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K:\JUANA\Multas\2025\"/>
    </mc:Choice>
  </mc:AlternateContent>
  <xr:revisionPtr revIDLastSave="0" documentId="13_ncr:1_{4DCA0E6D-333E-4210-A499-1E57E02500BC}" xr6:coauthVersionLast="47" xr6:coauthVersionMax="47" xr10:uidLastSave="{00000000-0000-0000-0000-000000000000}"/>
  <bookViews>
    <workbookView xWindow="8388" yWindow="2628" windowWidth="19176" windowHeight="12696" xr2:uid="{00000000-000D-0000-FFFF-FFFF00000000}"/>
  </bookViews>
  <sheets>
    <sheet name="INICIO" sheetId="6" r:id="rId1"/>
    <sheet name="Fuente" sheetId="7" r:id="rId2"/>
    <sheet name="2025-1T" sheetId="1" r:id="rId3"/>
    <sheet name="2025-2T" sheetId="9" r:id="rId4"/>
    <sheet name="2025-por tipo de órgano 1t" sheetId="8" r:id="rId5"/>
    <sheet name="2025-por tipo de órgano  2t " sheetId="10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0" l="1"/>
  <c r="P35" i="10"/>
  <c r="O35" i="10"/>
  <c r="N35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Q58" i="9"/>
  <c r="P58" i="9"/>
  <c r="O58" i="9"/>
  <c r="N58" i="9"/>
  <c r="M58" i="9"/>
  <c r="L58" i="9"/>
  <c r="K58" i="9"/>
  <c r="J58" i="9"/>
  <c r="I58" i="9"/>
  <c r="H58" i="9"/>
  <c r="G58" i="9"/>
  <c r="F58" i="9"/>
  <c r="E58" i="9"/>
  <c r="D58" i="9"/>
  <c r="C58" i="9"/>
  <c r="B58" i="9"/>
  <c r="C37" i="8"/>
  <c r="D37" i="8"/>
  <c r="E37" i="8"/>
  <c r="F37" i="8"/>
  <c r="G37" i="8"/>
  <c r="H37" i="8"/>
  <c r="I37" i="8"/>
  <c r="J37" i="8"/>
  <c r="K37" i="8"/>
  <c r="L37" i="8"/>
  <c r="M37" i="8"/>
  <c r="N37" i="8"/>
  <c r="O37" i="8"/>
  <c r="P37" i="8"/>
  <c r="Q37" i="8"/>
  <c r="B37" i="8"/>
  <c r="Q58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C58" i="1"/>
  <c r="B58" i="1"/>
</calcChain>
</file>

<file path=xl/sharedStrings.xml><?xml version="1.0" encoding="utf-8"?>
<sst xmlns="http://schemas.openxmlformats.org/spreadsheetml/2006/main" count="295" uniqueCount="115">
  <si>
    <t>Entradas</t>
  </si>
  <si>
    <t>Concepto MULTA</t>
  </si>
  <si>
    <t>Saldo</t>
  </si>
  <si>
    <t>Operaciones</t>
  </si>
  <si>
    <t>Importe</t>
  </si>
  <si>
    <t>ALAVA</t>
  </si>
  <si>
    <t>ALBACETE</t>
  </si>
  <si>
    <t>ALICANTE</t>
  </si>
  <si>
    <t>ALMERIA</t>
  </si>
  <si>
    <t>AVILA</t>
  </si>
  <si>
    <t>BADAJOZ</t>
  </si>
  <si>
    <t>BALEARS, ILLES</t>
  </si>
  <si>
    <t>BARCELONA</t>
  </si>
  <si>
    <t>BURGOS</t>
  </si>
  <si>
    <t>CACERES</t>
  </si>
  <si>
    <t>CADIZ</t>
  </si>
  <si>
    <t>CASTELLON</t>
  </si>
  <si>
    <t>CIUDAD REAL</t>
  </si>
  <si>
    <t>CORDOBA</t>
  </si>
  <si>
    <t>CUENCA</t>
  </si>
  <si>
    <t>GIRONA</t>
  </si>
  <si>
    <t>GRANADA</t>
  </si>
  <si>
    <t>GUADALAJARA</t>
  </si>
  <si>
    <t>GIPUZKOA</t>
  </si>
  <si>
    <t>HUELVA</t>
  </si>
  <si>
    <t>HUESCA</t>
  </si>
  <si>
    <t>JAEN</t>
  </si>
  <si>
    <t>LEON</t>
  </si>
  <si>
    <t>LLEIDA</t>
  </si>
  <si>
    <t>RIOJA, LA</t>
  </si>
  <si>
    <t>LUGO</t>
  </si>
  <si>
    <t>MADRID</t>
  </si>
  <si>
    <t>MALAGA</t>
  </si>
  <si>
    <t>MURCIA</t>
  </si>
  <si>
    <t>NAVARRA</t>
  </si>
  <si>
    <t>OURENSE</t>
  </si>
  <si>
    <t>ASTURIAS</t>
  </si>
  <si>
    <t>PALENCIA</t>
  </si>
  <si>
    <t>PALMAS, LAS</t>
  </si>
  <si>
    <t>PONTEVEDRA</t>
  </si>
  <si>
    <t>SALAMANCA</t>
  </si>
  <si>
    <t>SANTA CRUZ DE TENERIFE</t>
  </si>
  <si>
    <t>CANTABRIA</t>
  </si>
  <si>
    <t>SEGOVIA</t>
  </si>
  <si>
    <t>SEVILLA</t>
  </si>
  <si>
    <t>SORIA</t>
  </si>
  <si>
    <t>TARRAGONA</t>
  </si>
  <si>
    <t>TERUEL</t>
  </si>
  <si>
    <t>TOLEDO</t>
  </si>
  <si>
    <t>VALENCIA</t>
  </si>
  <si>
    <t>VALLADOLID</t>
  </si>
  <si>
    <t>BIZKAIA</t>
  </si>
  <si>
    <t>ZAMORA</t>
  </si>
  <si>
    <t>ZARAGOZA</t>
  </si>
  <si>
    <t>CEUTA</t>
  </si>
  <si>
    <t>MELILLA</t>
  </si>
  <si>
    <t>Provincia</t>
  </si>
  <si>
    <t>Concepto MULTA JUZGADO DE PAZ</t>
  </si>
  <si>
    <t>Concepto OTROS Palabra multa</t>
  </si>
  <si>
    <t>Fuente</t>
  </si>
  <si>
    <t>Inicio</t>
  </si>
  <si>
    <t>Fuente: Ministerio de Justicia</t>
  </si>
  <si>
    <r>
      <t xml:space="preserve">Operación </t>
    </r>
    <r>
      <rPr>
        <b/>
        <sz val="12"/>
        <color indexed="8"/>
        <rFont val="Verdana"/>
        <family val="2"/>
      </rPr>
      <t>1007:</t>
    </r>
    <r>
      <rPr>
        <sz val="12"/>
        <color indexed="8"/>
        <rFont val="Verdana"/>
        <family val="2"/>
      </rPr>
      <t xml:space="preserve"> </t>
    </r>
    <r>
      <rPr>
        <b/>
        <i/>
        <sz val="12"/>
        <color indexed="8"/>
        <rFont val="Verdana"/>
        <family val="2"/>
      </rPr>
      <t>Multas recaudadas por los órganos judiciales</t>
    </r>
    <r>
      <rPr>
        <sz val="12"/>
        <color indexed="8"/>
        <rFont val="Verdana"/>
        <family val="2"/>
      </rPr>
      <t xml:space="preserve"> </t>
    </r>
  </si>
  <si>
    <t>Movimientos de la cuenta Multas y otros ingresos a favor del Estado</t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</si>
  <si>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“Saldo” se refiere al </t>
    </r>
    <r>
      <rPr>
        <b/>
        <sz val="11"/>
        <color indexed="8"/>
        <rFont val="Verdana"/>
        <family val="2"/>
      </rPr>
      <t>saldo existente en la cuenta 5555 a final de cada trimestre</t>
    </r>
    <r>
      <rPr>
        <sz val="11"/>
        <color indexed="8"/>
        <rFont val="Verdana"/>
        <family val="2"/>
      </rPr>
      <t>, el cual es transferido a la cuenta del Tesoro Público en los primeros días del trimestre siguiente.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</si>
  <si>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“Regularización: transf. emitidas” se refiere a </t>
    </r>
    <r>
      <rPr>
        <b/>
        <sz val="11"/>
        <color indexed="8"/>
        <rFont val="Verdana"/>
        <family val="2"/>
      </rPr>
      <t>retrocesiones de las transferencias</t>
    </r>
    <r>
      <rPr>
        <sz val="11"/>
        <color indexed="8"/>
        <rFont val="Verdana"/>
        <family val="2"/>
      </rPr>
      <t xml:space="preserve"> a la cuenta 5555 </t>
    </r>
    <r>
      <rPr>
        <b/>
        <sz val="11"/>
        <color indexed="8"/>
        <rFont val="Verdana"/>
        <family val="2"/>
      </rPr>
      <t>que los juzgados realizaron por error</t>
    </r>
    <r>
      <rPr>
        <sz val="11"/>
        <color indexed="8"/>
        <rFont val="Verdana"/>
        <family val="2"/>
      </rPr>
      <t>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</si>
  <si>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 columna “Salidas” se refiere a las </t>
    </r>
    <r>
      <rPr>
        <b/>
        <sz val="11"/>
        <color indexed="8"/>
        <rFont val="Verdana"/>
        <family val="2"/>
      </rPr>
      <t>retrocesiones</t>
    </r>
    <r>
      <rPr>
        <sz val="11"/>
        <color indexed="8"/>
        <rFont val="Verdana"/>
        <family val="2"/>
      </rPr>
      <t xml:space="preserve"> citadas en el punto anterior, además de la </t>
    </r>
    <r>
      <rPr>
        <b/>
        <sz val="11"/>
        <color indexed="8"/>
        <rFont val="Verdana"/>
        <family val="2"/>
      </rPr>
      <t>transferencia al Tesoro Público</t>
    </r>
    <r>
      <rPr>
        <sz val="11"/>
        <color indexed="8"/>
        <rFont val="Verdana"/>
        <family val="2"/>
      </rPr>
      <t xml:space="preserve"> correspondiente al trimestre anterior.</t>
    </r>
  </si>
  <si>
    <r>
      <t>-</t>
    </r>
    <r>
      <rPr>
        <sz val="7"/>
        <color indexed="8"/>
        <rFont val="Verdana"/>
        <family val="2"/>
      </rPr>
      <t xml:space="preserve">          </t>
    </r>
    <r>
      <rPr>
        <sz val="11"/>
        <color indexed="8"/>
        <rFont val="Verdana"/>
        <family val="2"/>
      </rPr>
      <t xml:space="preserve">Las columnas “Operaciones” relativas a “Concepto MULTA”, “Concepto MULTA JUZGADO DE PAZ” Y “Concepto OTROS Palabra multa” se refieren a los </t>
    </r>
    <r>
      <rPr>
        <b/>
        <sz val="11"/>
        <color indexed="8"/>
        <rFont val="Verdana"/>
        <family val="2"/>
      </rPr>
      <t>ingresos en la citada cuenta</t>
    </r>
    <r>
      <rPr>
        <sz val="11"/>
        <color indexed="8"/>
        <rFont val="Verdana"/>
        <family val="2"/>
      </rPr>
      <t>.</t>
    </r>
  </si>
  <si>
    <t>Regularizaciones</t>
  </si>
  <si>
    <t>Saldo total</t>
  </si>
  <si>
    <t>AUD. NACIONAL PENAL</t>
  </si>
  <si>
    <t>AUD. NACIONAL SOCIAL</t>
  </si>
  <si>
    <t>AUD. PROVINCIAL CIVIL</t>
  </si>
  <si>
    <t>AUD. PROVINCIAL CIVIL-PENAL</t>
  </si>
  <si>
    <t>AUD. PROVINCIAL PENAL</t>
  </si>
  <si>
    <t>JDO. VIOLENCIA SOBRE LA MUJER</t>
  </si>
  <si>
    <t>JUZGADO 1 INST E INSTRUCC.</t>
  </si>
  <si>
    <t>JUZGADO 1 INSTANCIA</t>
  </si>
  <si>
    <t>JUZGADO CENTRAL DE LO PENAL</t>
  </si>
  <si>
    <t>JUZGADO CONTENCIOSO ADMTIVO.</t>
  </si>
  <si>
    <t>JUZGADO DE INSTRUCCION</t>
  </si>
  <si>
    <t>JUZGADO DE MENORES</t>
  </si>
  <si>
    <t>JUZGADO MERCANTIL</t>
  </si>
  <si>
    <t>JUZGADO PENAL</t>
  </si>
  <si>
    <t>JUZGADO SOCIAL</t>
  </si>
  <si>
    <t>MINISTERIO DE JUSTICIA</t>
  </si>
  <si>
    <t>SECCION MENORES FISCALIA</t>
  </si>
  <si>
    <t>SERVICIO COMUN GENERAL</t>
  </si>
  <si>
    <t>TRIB. SUPREMO CIVIL</t>
  </si>
  <si>
    <t>TRIB. SUPREMO CONTEN.</t>
  </si>
  <si>
    <t>TRIB. SUPREMO PENAL</t>
  </si>
  <si>
    <t>TRIB. Y JDO. MILITAR</t>
  </si>
  <si>
    <t>TRIB.SUP.JUST.SALA CIVIL-PENAL</t>
  </si>
  <si>
    <t>TRIB.SUP.JUST.SALA CONT.ADMIN.</t>
  </si>
  <si>
    <t>TRIB.SUP.JUSTICIA.SALA SOCIAL</t>
  </si>
  <si>
    <t>Datos provinciales</t>
  </si>
  <si>
    <t>ÓRGANO</t>
  </si>
  <si>
    <t>TRIB. SUPREMO SOCIAL</t>
  </si>
  <si>
    <t>Datos nacionales por tipo de órgano ACU 1T</t>
  </si>
  <si>
    <t>TOTAL</t>
  </si>
  <si>
    <t>AUD. NACIONAL CONTEC.ADM</t>
  </si>
  <si>
    <t>CORUÑA, A</t>
  </si>
  <si>
    <t>JUZGADO CENTRAL CONT. ADMITIVO</t>
  </si>
  <si>
    <t>Año 2025</t>
  </si>
  <si>
    <t>Primer trimestre 2025</t>
  </si>
  <si>
    <t>2025 T1</t>
  </si>
  <si>
    <t>AÑO 2025 1t</t>
  </si>
  <si>
    <t>JUZGADO CENTRAL INSTRUCCION</t>
  </si>
  <si>
    <t>SECRETARIA DE GOB.-TRIBUNALES</t>
  </si>
  <si>
    <t>TRIB.SUP.JUSTICIA.SALA CIVIL</t>
  </si>
  <si>
    <t>Segundo trimestre 2025</t>
  </si>
  <si>
    <t>PAGOS TESORO PUBLICO</t>
  </si>
  <si>
    <t>Datos nacionales por tipo de órgano ACU 2T</t>
  </si>
  <si>
    <t>2025 T2</t>
  </si>
  <si>
    <t>AÑO 2025 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</si>
</sst>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b/>
      <u/>
      <sz val="12"/>
      <color indexed="12"/>
      <name val="Arial"/>
      <family val="2"/>
    </font>
    <font>
      <b/>
      <u/>
      <sz val="12"/>
      <color indexed="12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12"/>
      <name val="Verdana"/>
      <family val="2"/>
    </font>
    <font>
      <b/>
      <sz val="12"/>
      <name val="Verdana"/>
      <family val="2"/>
    </font>
    <font>
      <b/>
      <i/>
      <sz val="12"/>
      <color indexed="12"/>
      <name val="Verdan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sz val="12"/>
      <color indexed="8"/>
      <name val="Verdana"/>
      <family val="2"/>
    </font>
    <font>
      <b/>
      <sz val="12"/>
      <color indexed="8"/>
      <name val="Verdana"/>
      <family val="2"/>
    </font>
    <font>
      <b/>
      <i/>
      <sz val="12"/>
      <color indexed="8"/>
      <name val="Verdana"/>
      <family val="2"/>
    </font>
    <font>
      <b/>
      <u/>
      <sz val="10"/>
      <color indexed="12"/>
      <name val="Verdana"/>
      <family val="2"/>
    </font>
    <font>
      <sz val="7"/>
      <color indexed="8"/>
      <name val="Verdana"/>
      <family val="2"/>
    </font>
    <font>
      <b/>
      <sz val="11"/>
      <color theme="1"/>
      <name val="Calibri"/>
      <family val="2"/>
      <scheme val="minor"/>
    </font>
    <font>
      <sz val="11"/>
      <color theme="1"/>
      <name val="Verdana"/>
      <family val="2"/>
    </font>
    <font>
      <sz val="12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5"/>
      <color theme="1"/>
      <name val="Verdana"/>
      <family val="2"/>
    </font>
    <font>
      <b/>
      <sz val="11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76">
    <xf numFmtId="0" fontId="0" fillId="0" borderId="0" xfId="0"/>
    <xf numFmtId="0" fontId="18" fillId="0" borderId="0" xfId="0" applyFont="1"/>
    <xf numFmtId="0" fontId="1" fillId="2" borderId="0" xfId="0" applyFont="1" applyFill="1"/>
    <xf numFmtId="0" fontId="2" fillId="2" borderId="0" xfId="0" applyFont="1" applyFill="1"/>
    <xf numFmtId="0" fontId="4" fillId="2" borderId="0" xfId="1" applyFont="1" applyFill="1" applyAlignment="1" applyProtection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/>
    <xf numFmtId="0" fontId="3" fillId="2" borderId="0" xfId="1" applyFill="1" applyAlignment="1" applyProtection="1"/>
    <xf numFmtId="0" fontId="19" fillId="0" borderId="0" xfId="0" applyFont="1"/>
    <xf numFmtId="0" fontId="20" fillId="0" borderId="0" xfId="0" applyFont="1"/>
    <xf numFmtId="0" fontId="4" fillId="3" borderId="0" xfId="1" applyFont="1" applyFill="1" applyAlignment="1" applyProtection="1"/>
    <xf numFmtId="0" fontId="21" fillId="0" borderId="0" xfId="0" applyFont="1"/>
    <xf numFmtId="0" fontId="16" fillId="3" borderId="0" xfId="1" applyFont="1" applyFill="1" applyAlignment="1" applyProtection="1"/>
    <xf numFmtId="0" fontId="22" fillId="0" borderId="0" xfId="0" applyFont="1"/>
    <xf numFmtId="0" fontId="22" fillId="0" borderId="1" xfId="0" applyFont="1" applyBorder="1" applyAlignment="1">
      <alignment horizontal="center"/>
    </xf>
    <xf numFmtId="0" fontId="19" fillId="0" borderId="0" xfId="0" applyFont="1" applyAlignment="1">
      <alignment horizontal="left" vertical="center" indent="5"/>
    </xf>
    <xf numFmtId="0" fontId="23" fillId="0" borderId="0" xfId="0" applyFont="1" applyAlignment="1">
      <alignment horizontal="left" vertical="center" indent="5"/>
    </xf>
    <xf numFmtId="0" fontId="24" fillId="0" borderId="0" xfId="0" applyFont="1" applyAlignment="1">
      <alignment horizontal="center"/>
    </xf>
    <xf numFmtId="0" fontId="0" fillId="4" borderId="0" xfId="0" applyFill="1" applyAlignment="1">
      <alignment horizontal="center"/>
    </xf>
    <xf numFmtId="3" fontId="18" fillId="5" borderId="2" xfId="0" applyNumberFormat="1" applyFont="1" applyFill="1" applyBorder="1"/>
    <xf numFmtId="4" fontId="18" fillId="5" borderId="2" xfId="0" applyNumberFormat="1" applyFont="1" applyFill="1" applyBorder="1"/>
    <xf numFmtId="4" fontId="18" fillId="5" borderId="3" xfId="0" applyNumberFormat="1" applyFont="1" applyFill="1" applyBorder="1"/>
    <xf numFmtId="3" fontId="0" fillId="0" borderId="0" xfId="0" applyNumberFormat="1"/>
    <xf numFmtId="3" fontId="21" fillId="0" borderId="0" xfId="0" applyNumberFormat="1" applyFont="1"/>
    <xf numFmtId="0" fontId="3" fillId="2" borderId="0" xfId="1" applyFill="1" applyAlignment="1" applyProtection="1">
      <alignment horizontal="left"/>
    </xf>
    <xf numFmtId="3" fontId="22" fillId="0" borderId="4" xfId="0" applyNumberFormat="1" applyFont="1" applyBorder="1"/>
    <xf numFmtId="3" fontId="0" fillId="0" borderId="0" xfId="0" applyNumberFormat="1" applyAlignment="1">
      <alignment horizontal="left"/>
    </xf>
    <xf numFmtId="0" fontId="22" fillId="0" borderId="0" xfId="0" applyFont="1" applyAlignment="1">
      <alignment horizontal="center"/>
    </xf>
    <xf numFmtId="0" fontId="25" fillId="0" borderId="0" xfId="0" applyFont="1"/>
    <xf numFmtId="0" fontId="25" fillId="4" borderId="0" xfId="0" applyFont="1" applyFill="1" applyAlignment="1">
      <alignment horizontal="center"/>
    </xf>
    <xf numFmtId="0" fontId="26" fillId="0" borderId="0" xfId="0" applyFont="1"/>
    <xf numFmtId="3" fontId="26" fillId="5" borderId="2" xfId="0" applyNumberFormat="1" applyFont="1" applyFill="1" applyBorder="1" applyAlignment="1">
      <alignment horizontal="center"/>
    </xf>
    <xf numFmtId="4" fontId="26" fillId="5" borderId="2" xfId="0" applyNumberFormat="1" applyFont="1" applyFill="1" applyBorder="1" applyAlignment="1">
      <alignment horizontal="center"/>
    </xf>
    <xf numFmtId="4" fontId="26" fillId="5" borderId="3" xfId="0" applyNumberFormat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3" fontId="25" fillId="0" borderId="0" xfId="0" applyNumberFormat="1" applyFont="1"/>
    <xf numFmtId="0" fontId="3" fillId="2" borderId="0" xfId="1" applyFill="1" applyAlignment="1" applyProtection="1">
      <alignment horizontal="left"/>
    </xf>
    <xf numFmtId="0" fontId="9" fillId="2" borderId="0" xfId="0" applyFont="1" applyFill="1" applyAlignment="1">
      <alignment horizontal="left"/>
    </xf>
    <xf numFmtId="3" fontId="26" fillId="5" borderId="3" xfId="0" applyNumberFormat="1" applyFont="1" applyFill="1" applyBorder="1" applyAlignment="1">
      <alignment horizontal="center"/>
    </xf>
    <xf numFmtId="3" fontId="26" fillId="5" borderId="4" xfId="0" applyNumberFormat="1" applyFont="1" applyFill="1" applyBorder="1" applyAlignment="1">
      <alignment horizontal="center"/>
    </xf>
    <xf numFmtId="3" fontId="26" fillId="5" borderId="5" xfId="0" applyNumberFormat="1" applyFont="1" applyFill="1" applyBorder="1" applyAlignment="1">
      <alignment horizontal="center"/>
    </xf>
    <xf numFmtId="0" fontId="26" fillId="5" borderId="6" xfId="0" applyFont="1" applyFill="1" applyBorder="1" applyAlignment="1">
      <alignment horizontal="center" vertical="center" wrapText="1"/>
    </xf>
    <xf numFmtId="0" fontId="25" fillId="5" borderId="7" xfId="0" applyFont="1" applyFill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3" fontId="26" fillId="4" borderId="3" xfId="0" applyNumberFormat="1" applyFont="1" applyFill="1" applyBorder="1" applyAlignment="1">
      <alignment horizontal="center"/>
    </xf>
    <xf numFmtId="3" fontId="26" fillId="4" borderId="5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/>
    </xf>
    <xf numFmtId="0" fontId="26" fillId="4" borderId="5" xfId="0" applyFont="1" applyFill="1" applyBorder="1" applyAlignment="1">
      <alignment horizontal="center"/>
    </xf>
    <xf numFmtId="3" fontId="26" fillId="4" borderId="9" xfId="0" applyNumberFormat="1" applyFont="1" applyFill="1" applyBorder="1" applyAlignment="1">
      <alignment horizontal="center"/>
    </xf>
    <xf numFmtId="3" fontId="26" fillId="4" borderId="10" xfId="0" applyNumberFormat="1" applyFont="1" applyFill="1" applyBorder="1" applyAlignment="1">
      <alignment horizontal="center"/>
    </xf>
    <xf numFmtId="0" fontId="26" fillId="4" borderId="3" xfId="0" applyFont="1" applyFill="1" applyBorder="1" applyAlignment="1">
      <alignment horizontal="center" vertical="center"/>
    </xf>
    <xf numFmtId="0" fontId="26" fillId="4" borderId="4" xfId="0" applyFont="1" applyFill="1" applyBorder="1" applyAlignment="1">
      <alignment horizontal="center" vertical="center"/>
    </xf>
    <xf numFmtId="0" fontId="25" fillId="0" borderId="4" xfId="0" applyFont="1" applyBorder="1" applyAlignment="1">
      <alignment horizontal="center" vertical="center"/>
    </xf>
    <xf numFmtId="0" fontId="26" fillId="4" borderId="9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/>
    </xf>
    <xf numFmtId="3" fontId="18" fillId="5" borderId="3" xfId="0" applyNumberFormat="1" applyFont="1" applyFill="1" applyBorder="1" applyAlignment="1">
      <alignment horizontal="center"/>
    </xf>
    <xf numFmtId="3" fontId="18" fillId="5" borderId="4" xfId="0" applyNumberFormat="1" applyFont="1" applyFill="1" applyBorder="1" applyAlignment="1">
      <alignment horizontal="center"/>
    </xf>
    <xf numFmtId="3" fontId="18" fillId="5" borderId="5" xfId="0" applyNumberFormat="1" applyFont="1" applyFill="1" applyBorder="1" applyAlignment="1">
      <alignment horizontal="center"/>
    </xf>
    <xf numFmtId="0" fontId="18" fillId="5" borderId="6" xfId="0" applyFont="1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3" fontId="18" fillId="4" borderId="3" xfId="0" applyNumberFormat="1" applyFont="1" applyFill="1" applyBorder="1" applyAlignment="1">
      <alignment horizontal="center"/>
    </xf>
    <xf numFmtId="3" fontId="18" fillId="4" borderId="5" xfId="0" applyNumberFormat="1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3" fontId="18" fillId="4" borderId="9" xfId="0" applyNumberFormat="1" applyFont="1" applyFill="1" applyBorder="1" applyAlignment="1">
      <alignment horizontal="center"/>
    </xf>
    <xf numFmtId="3" fontId="18" fillId="4" borderId="10" xfId="0" applyNumberFormat="1" applyFont="1" applyFill="1" applyBorder="1" applyAlignment="1">
      <alignment horizontal="center"/>
    </xf>
    <xf numFmtId="0" fontId="18" fillId="4" borderId="9" xfId="0" applyFont="1" applyFill="1" applyBorder="1" applyAlignment="1">
      <alignment horizontal="center"/>
    </xf>
    <xf numFmtId="0" fontId="18" fillId="4" borderId="10" xfId="0" applyFont="1" applyFill="1" applyBorder="1" applyAlignment="1">
      <alignment horizontal="center"/>
    </xf>
    <xf numFmtId="0" fontId="18" fillId="4" borderId="3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24"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  <dxf>
      <numFmt numFmtId="0" formatCode="General"/>
    </dxf>
    <dxf>
      <numFmt numFmtId="164" formatCode="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1041400</xdr:colOff>
      <xdr:row>7</xdr:row>
      <xdr:rowOff>38100</xdr:rowOff>
    </xdr:to>
    <xdr:pic>
      <xdr:nvPicPr>
        <xdr:cNvPr id="5157" name="6 Imagen">
          <a:extLst>
            <a:ext uri="{FF2B5EF4-FFF2-40B4-BE49-F238E27FC236}">
              <a16:creationId xmlns:a16="http://schemas.microsoft.com/office/drawing/2014/main" id="{A3127A19-929A-8EB2-345C-6045E4EE2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2606040" cy="1341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23"/>
  <sheetViews>
    <sheetView tabSelected="1" topLeftCell="A5" workbookViewId="0">
      <selection activeCell="C23" sqref="C23:D23"/>
    </sheetView>
  </sheetViews>
  <sheetFormatPr baseColWidth="10" defaultColWidth="11.44140625" defaultRowHeight="12.6" x14ac:dyDescent="0.2"/>
  <cols>
    <col min="1" max="2" width="11.44140625" style="2"/>
    <col min="3" max="3" width="39.33203125" style="2" customWidth="1"/>
    <col min="4" max="4" width="15.109375" style="2" customWidth="1"/>
    <col min="5" max="16384" width="11.44140625" style="2"/>
  </cols>
  <sheetData>
    <row r="4" spans="1:4" ht="17.399999999999999" x14ac:dyDescent="0.3">
      <c r="D4" s="3"/>
    </row>
    <row r="5" spans="1:4" ht="17.399999999999999" x14ac:dyDescent="0.3">
      <c r="D5" s="3"/>
    </row>
    <row r="6" spans="1:4" ht="17.399999999999999" x14ac:dyDescent="0.3">
      <c r="D6" s="3"/>
    </row>
    <row r="9" spans="1:4" ht="16.2" x14ac:dyDescent="0.3">
      <c r="D9" s="13" t="s">
        <v>62</v>
      </c>
    </row>
    <row r="12" spans="1:4" ht="15.6" x14ac:dyDescent="0.3">
      <c r="C12" s="11" t="s">
        <v>59</v>
      </c>
    </row>
    <row r="13" spans="1:4" ht="16.2" x14ac:dyDescent="0.3">
      <c r="C13" s="4"/>
    </row>
    <row r="14" spans="1:4" ht="15.6" x14ac:dyDescent="0.3">
      <c r="A14" s="5"/>
      <c r="B14" s="40" t="s">
        <v>95</v>
      </c>
      <c r="C14" s="40"/>
    </row>
    <row r="15" spans="1:4" ht="15.6" x14ac:dyDescent="0.3">
      <c r="B15" s="5"/>
      <c r="C15" s="40" t="s">
        <v>104</v>
      </c>
      <c r="D15" s="40"/>
    </row>
    <row r="16" spans="1:4" ht="15.6" x14ac:dyDescent="0.3">
      <c r="C16" s="40" t="s">
        <v>110</v>
      </c>
      <c r="D16" s="40"/>
    </row>
    <row r="17" spans="1:5" ht="13.8" x14ac:dyDescent="0.25">
      <c r="B17" s="7"/>
    </row>
    <row r="18" spans="1:5" ht="13.8" x14ac:dyDescent="0.25">
      <c r="B18" s="7"/>
    </row>
    <row r="19" spans="1:5" ht="15.6" x14ac:dyDescent="0.3">
      <c r="B19" s="6"/>
      <c r="C19" s="28"/>
      <c r="D19" s="28"/>
      <c r="E19" s="7"/>
    </row>
    <row r="20" spans="1:5" ht="15.6" x14ac:dyDescent="0.3">
      <c r="B20" s="40" t="s">
        <v>103</v>
      </c>
      <c r="C20" s="40"/>
      <c r="E20" s="7"/>
    </row>
    <row r="21" spans="1:5" ht="15.6" x14ac:dyDescent="0.3">
      <c r="B21" s="6"/>
      <c r="C21" s="28"/>
      <c r="E21" s="7"/>
    </row>
    <row r="22" spans="1:5" ht="15.6" x14ac:dyDescent="0.3">
      <c r="A22" s="5"/>
      <c r="C22" s="40" t="s">
        <v>98</v>
      </c>
      <c r="D22" s="40"/>
    </row>
    <row r="23" spans="1:5" ht="15.6" x14ac:dyDescent="0.3">
      <c r="C23" s="40" t="s">
        <v>112</v>
      </c>
      <c r="D23" s="40"/>
    </row>
  </sheetData>
  <mergeCells count="6">
    <mergeCell ref="C23:D23"/>
    <mergeCell ref="C22:D22"/>
    <mergeCell ref="B14:C14"/>
    <mergeCell ref="C15:D15"/>
    <mergeCell ref="B20:C20"/>
    <mergeCell ref="C16:D16"/>
  </mergeCells>
  <hyperlinks>
    <hyperlink ref="C12" location="Fuente!A1" display="Fuente" xr:uid="{00000000-0004-0000-0000-000000000000}"/>
    <hyperlink ref="C15" location="'2017'!A1" display="Ejercicio 2017" xr:uid="{00000000-0004-0000-0000-000001000000}"/>
    <hyperlink ref="C15:D15" location="'2025-1T'!A1" display="Primer trimestre 2025" xr:uid="{00000000-0004-0000-0000-000002000000}"/>
    <hyperlink ref="C22" location="'2023-por tipo de organo 1t'!A1" display="Datos nacionales por tipo de órgano ACU 1T" xr:uid="{00000000-0004-0000-0000-000003000000}"/>
    <hyperlink ref="C22:D22" location="'2025-por tipo de órgano 1t'!A1" display="Datos nacionales por tipo de órgano ACU 1T" xr:uid="{6A6401C5-F02F-4883-AB20-F835A9AC9AB8}"/>
    <hyperlink ref="C16" location="'2017'!A1" display="Ejercicio 2017" xr:uid="{5E421B31-CDDB-4850-80D0-944F31FA4803}"/>
    <hyperlink ref="C16:D16" location="'2025-2T'!A1" display="Segundo trimestre 2025" xr:uid="{E40E999F-AA3F-4A07-81B3-164258B9C726}"/>
    <hyperlink ref="C23" location="'2023-por tipo de organo 1t'!A1" display="Datos nacionales por tipo de órgano ACU 1T" xr:uid="{4B484435-7468-4396-8348-F74D9558FACE}"/>
    <hyperlink ref="C23:D23" location="'2025-por tipo de órgano  2t '!A1" display="Datos nacionales por tipo de órgano ACU 1T" xr:uid="{513D48CE-0670-4272-918D-382962EE928B}"/>
  </hyperlink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4"/>
  <sheetViews>
    <sheetView topLeftCell="A11" workbookViewId="0">
      <selection activeCell="H31" sqref="H31"/>
    </sheetView>
  </sheetViews>
  <sheetFormatPr baseColWidth="10" defaultRowHeight="14.4" x14ac:dyDescent="0.3"/>
  <sheetData>
    <row r="1" spans="1:17" ht="16.2" x14ac:dyDescent="0.3">
      <c r="A1" s="8"/>
      <c r="B1" s="8"/>
      <c r="C1" s="8"/>
      <c r="D1" s="8"/>
      <c r="E1" s="8"/>
      <c r="F1" s="8"/>
      <c r="G1" s="8"/>
      <c r="H1" s="8"/>
      <c r="I1" s="14" t="s">
        <v>60</v>
      </c>
    </row>
    <row r="2" spans="1:17" ht="16.2" x14ac:dyDescent="0.3">
      <c r="A2" s="8"/>
      <c r="B2" s="8"/>
      <c r="C2" s="8"/>
      <c r="D2" s="8"/>
      <c r="E2" s="8"/>
      <c r="F2" s="8"/>
      <c r="G2" s="8"/>
      <c r="H2" s="8"/>
      <c r="I2" s="8"/>
    </row>
    <row r="3" spans="1:17" ht="16.2" x14ac:dyDescent="0.3">
      <c r="A3" s="8"/>
      <c r="B3" s="8"/>
      <c r="C3" s="8"/>
      <c r="D3" s="8"/>
      <c r="E3" s="8"/>
      <c r="F3" s="8"/>
      <c r="G3" s="8"/>
      <c r="H3" s="8"/>
      <c r="I3" s="8"/>
    </row>
    <row r="4" spans="1:17" ht="16.2" x14ac:dyDescent="0.3">
      <c r="A4" s="8"/>
      <c r="B4" s="8"/>
      <c r="C4" s="8"/>
      <c r="D4" s="8"/>
      <c r="E4" s="8"/>
      <c r="F4" s="8"/>
      <c r="G4" s="8"/>
      <c r="H4" s="8"/>
      <c r="I4" s="8"/>
    </row>
    <row r="5" spans="1:17" ht="16.2" x14ac:dyDescent="0.3">
      <c r="A5" s="8"/>
      <c r="B5" s="8"/>
      <c r="C5" s="8"/>
      <c r="D5" s="8"/>
      <c r="E5" s="8"/>
      <c r="F5" s="8"/>
      <c r="G5" s="8"/>
      <c r="H5" s="8"/>
      <c r="I5" s="8"/>
    </row>
    <row r="6" spans="1:17" ht="16.2" x14ac:dyDescent="0.3">
      <c r="A6" s="8"/>
      <c r="B6" s="41"/>
      <c r="C6" s="41"/>
      <c r="D6" s="41"/>
      <c r="E6" s="41"/>
      <c r="F6" s="41"/>
      <c r="G6" s="8"/>
      <c r="H6" s="8"/>
      <c r="I6" s="8"/>
    </row>
    <row r="7" spans="1:17" ht="16.2" x14ac:dyDescent="0.3">
      <c r="A7" s="8"/>
      <c r="B7" s="8"/>
      <c r="C7" s="9"/>
      <c r="D7" s="9"/>
      <c r="E7" s="9"/>
      <c r="F7" s="9"/>
      <c r="G7" s="8"/>
      <c r="H7" s="8"/>
      <c r="I7" s="8"/>
    </row>
    <row r="8" spans="1:17" ht="16.2" x14ac:dyDescent="0.3">
      <c r="A8" s="8"/>
      <c r="B8" s="9"/>
      <c r="C8" s="8"/>
      <c r="D8" s="8"/>
      <c r="E8" s="8"/>
      <c r="F8" s="8"/>
      <c r="G8" s="8"/>
      <c r="H8" s="8"/>
      <c r="I8" s="8"/>
    </row>
    <row r="9" spans="1:17" ht="16.2" x14ac:dyDescent="0.3">
      <c r="A9" s="8"/>
      <c r="B9" s="9"/>
      <c r="C9" s="8"/>
      <c r="D9" s="8"/>
      <c r="E9" s="8"/>
      <c r="F9" s="8"/>
      <c r="G9" s="8"/>
      <c r="H9" s="8"/>
      <c r="I9" s="8"/>
    </row>
    <row r="10" spans="1:17" ht="16.2" x14ac:dyDescent="0.3">
      <c r="A10" s="8"/>
      <c r="B10" s="8"/>
      <c r="C10" s="10"/>
      <c r="D10" s="10"/>
      <c r="E10" s="10"/>
      <c r="F10" s="8"/>
      <c r="G10" s="8"/>
      <c r="H10" s="8"/>
      <c r="I10" s="8"/>
    </row>
    <row r="11" spans="1:17" ht="16.2" x14ac:dyDescent="0.3">
      <c r="A11" s="8"/>
      <c r="B11" s="8"/>
      <c r="C11" s="8"/>
      <c r="D11" s="8"/>
      <c r="E11" s="8"/>
      <c r="F11" s="8"/>
      <c r="G11" s="8"/>
      <c r="H11" s="8"/>
      <c r="I11" s="8"/>
    </row>
    <row r="12" spans="1:17" ht="16.2" x14ac:dyDescent="0.3">
      <c r="A12" s="8"/>
      <c r="B12" s="10" t="s">
        <v>61</v>
      </c>
      <c r="C12" s="8"/>
      <c r="D12" s="8"/>
      <c r="E12" s="8"/>
      <c r="F12" s="8"/>
      <c r="G12" s="8"/>
      <c r="H12" s="8"/>
      <c r="I12" s="8"/>
    </row>
    <row r="13" spans="1:17" ht="16.2" x14ac:dyDescent="0.3">
      <c r="A13" s="8"/>
      <c r="B13" s="8"/>
      <c r="C13" s="8"/>
      <c r="D13" s="8"/>
      <c r="E13" s="8"/>
      <c r="F13" s="8"/>
      <c r="G13" s="8"/>
      <c r="H13" s="8"/>
      <c r="I13" s="8"/>
    </row>
    <row r="14" spans="1:17" ht="16.2" x14ac:dyDescent="0.3">
      <c r="A14" s="8"/>
      <c r="B14" s="8"/>
      <c r="C14" s="8"/>
      <c r="D14" s="8"/>
      <c r="E14" s="8"/>
      <c r="F14" s="8"/>
      <c r="G14" s="8"/>
      <c r="H14" s="8"/>
      <c r="I14" s="8"/>
    </row>
    <row r="16" spans="1:17" x14ac:dyDescent="0.3">
      <c r="B16" s="12" t="s">
        <v>63</v>
      </c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2:17" x14ac:dyDescent="0.3"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</row>
    <row r="18" spans="2:17" x14ac:dyDescent="0.3">
      <c r="B18" s="19" t="s">
        <v>64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2:17" x14ac:dyDescent="0.3">
      <c r="B19" s="20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</row>
    <row r="20" spans="2:17" x14ac:dyDescent="0.3">
      <c r="B20" s="19" t="s">
        <v>65</v>
      </c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2:17" x14ac:dyDescent="0.3">
      <c r="B21" s="19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</row>
    <row r="22" spans="2:17" x14ac:dyDescent="0.3">
      <c r="B22" s="19" t="s">
        <v>66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</row>
    <row r="23" spans="2:17" x14ac:dyDescent="0.3">
      <c r="B23" s="20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</row>
    <row r="24" spans="2:17" x14ac:dyDescent="0.3">
      <c r="B24" s="19" t="s">
        <v>67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</row>
  </sheetData>
  <mergeCells count="1">
    <mergeCell ref="B6:F6"/>
  </mergeCells>
  <hyperlinks>
    <hyperlink ref="I1" location="Inicio!A1" display="Inicio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70"/>
  <sheetViews>
    <sheetView workbookViewId="0"/>
  </sheetViews>
  <sheetFormatPr baseColWidth="10" defaultColWidth="10.88671875" defaultRowHeight="13.8" x14ac:dyDescent="0.3"/>
  <cols>
    <col min="1" max="1" width="16.88671875" style="15" customWidth="1"/>
    <col min="2" max="2" width="14.6640625" style="15" customWidth="1"/>
    <col min="3" max="3" width="23.109375" style="15" customWidth="1"/>
    <col min="4" max="4" width="13.109375" style="15" customWidth="1"/>
    <col min="5" max="5" width="12.5546875" style="15" customWidth="1"/>
    <col min="6" max="6" width="15.88671875" style="15" customWidth="1"/>
    <col min="7" max="7" width="13.33203125" style="15" customWidth="1"/>
    <col min="8" max="8" width="13.6640625" style="15" customWidth="1"/>
    <col min="9" max="9" width="13.44140625" style="15" customWidth="1"/>
    <col min="10" max="10" width="11.33203125" style="15" customWidth="1"/>
    <col min="11" max="11" width="10.6640625" style="15" customWidth="1"/>
    <col min="12" max="12" width="13.88671875" style="15" customWidth="1"/>
    <col min="13" max="13" width="14.33203125" style="15" customWidth="1"/>
    <col min="14" max="14" width="12.33203125" style="15" customWidth="1"/>
    <col min="15" max="15" width="13.33203125" style="32" customWidth="1"/>
    <col min="16" max="16" width="17.109375" style="32" customWidth="1"/>
    <col min="17" max="17" width="19.88671875" style="32" customWidth="1"/>
    <col min="18" max="16384" width="10.88671875" style="32"/>
  </cols>
  <sheetData>
    <row r="1" spans="1:17" x14ac:dyDescent="0.3">
      <c r="A1" s="31" t="s">
        <v>105</v>
      </c>
      <c r="G1" s="2"/>
      <c r="H1" s="16" t="s">
        <v>60</v>
      </c>
    </row>
    <row r="3" spans="1:17" x14ac:dyDescent="0.3">
      <c r="B3" s="42" t="s">
        <v>1</v>
      </c>
      <c r="C3" s="43"/>
      <c r="D3" s="43"/>
      <c r="E3" s="43"/>
      <c r="F3" s="44"/>
      <c r="G3" s="42" t="s">
        <v>57</v>
      </c>
      <c r="H3" s="43"/>
      <c r="I3" s="43"/>
      <c r="J3" s="43"/>
      <c r="K3" s="44"/>
      <c r="L3" s="42" t="s">
        <v>58</v>
      </c>
      <c r="M3" s="43"/>
      <c r="N3" s="43"/>
      <c r="O3" s="43"/>
      <c r="P3" s="43"/>
      <c r="Q3" s="45" t="s">
        <v>69</v>
      </c>
    </row>
    <row r="4" spans="1:17" s="34" customFormat="1" ht="14.4" thickBot="1" x14ac:dyDescent="0.35">
      <c r="A4" s="17"/>
      <c r="B4" s="48" t="s">
        <v>0</v>
      </c>
      <c r="C4" s="49"/>
      <c r="D4" s="50" t="s">
        <v>68</v>
      </c>
      <c r="E4" s="51"/>
      <c r="F4" s="33"/>
      <c r="G4" s="52" t="s">
        <v>0</v>
      </c>
      <c r="H4" s="53"/>
      <c r="I4" s="57" t="s">
        <v>68</v>
      </c>
      <c r="J4" s="58"/>
      <c r="K4" s="33"/>
      <c r="L4" s="52" t="s">
        <v>0</v>
      </c>
      <c r="M4" s="53"/>
      <c r="N4" s="54" t="s">
        <v>68</v>
      </c>
      <c r="O4" s="55"/>
      <c r="P4" s="56"/>
      <c r="Q4" s="46"/>
    </row>
    <row r="5" spans="1:17" s="38" customFormat="1" ht="13.2" customHeight="1" thickBot="1" x14ac:dyDescent="0.35">
      <c r="A5" s="18" t="s">
        <v>56</v>
      </c>
      <c r="B5" s="35" t="s">
        <v>3</v>
      </c>
      <c r="C5" s="36" t="s">
        <v>4</v>
      </c>
      <c r="D5" s="35" t="s">
        <v>3</v>
      </c>
      <c r="E5" s="36" t="s">
        <v>4</v>
      </c>
      <c r="F5" s="36" t="s">
        <v>2</v>
      </c>
      <c r="G5" s="35" t="s">
        <v>3</v>
      </c>
      <c r="H5" s="36" t="s">
        <v>4</v>
      </c>
      <c r="I5" s="35" t="s">
        <v>3</v>
      </c>
      <c r="J5" s="36" t="s">
        <v>4</v>
      </c>
      <c r="K5" s="36" t="s">
        <v>2</v>
      </c>
      <c r="L5" s="35" t="s">
        <v>3</v>
      </c>
      <c r="M5" s="36" t="s">
        <v>4</v>
      </c>
      <c r="N5" s="35" t="s">
        <v>3</v>
      </c>
      <c r="O5" s="36" t="s">
        <v>4</v>
      </c>
      <c r="P5" s="37" t="s">
        <v>2</v>
      </c>
      <c r="Q5" s="47"/>
    </row>
    <row r="6" spans="1:17" s="15" customFormat="1" ht="15" customHeight="1" x14ac:dyDescent="0.3">
      <c r="A6" s="39" t="s">
        <v>5</v>
      </c>
      <c r="B6" s="39">
        <v>148</v>
      </c>
      <c r="C6" s="39">
        <v>33945.089999999989</v>
      </c>
      <c r="D6" s="39">
        <v>0</v>
      </c>
      <c r="E6" s="39">
        <v>0</v>
      </c>
      <c r="F6" s="39">
        <v>33945.089999999989</v>
      </c>
      <c r="G6" s="39">
        <v>0</v>
      </c>
      <c r="H6" s="39">
        <v>0</v>
      </c>
      <c r="I6" s="39">
        <v>0</v>
      </c>
      <c r="J6" s="39">
        <v>0</v>
      </c>
      <c r="K6" s="39">
        <v>0</v>
      </c>
      <c r="L6" s="39">
        <v>301</v>
      </c>
      <c r="M6" s="39">
        <v>65648.11</v>
      </c>
      <c r="N6" s="39">
        <v>3</v>
      </c>
      <c r="O6" s="39">
        <v>550</v>
      </c>
      <c r="P6" s="39">
        <v>65098.11</v>
      </c>
      <c r="Q6" s="39">
        <v>99043.200000000012</v>
      </c>
    </row>
    <row r="7" spans="1:17" s="15" customFormat="1" ht="15" customHeight="1" x14ac:dyDescent="0.3">
      <c r="A7" s="39" t="s">
        <v>6</v>
      </c>
      <c r="B7" s="39">
        <v>132</v>
      </c>
      <c r="C7" s="39">
        <v>131246.63</v>
      </c>
      <c r="D7" s="39">
        <v>2</v>
      </c>
      <c r="E7" s="39">
        <v>1696.4</v>
      </c>
      <c r="F7" s="39">
        <v>129550.23</v>
      </c>
      <c r="G7" s="39">
        <v>0</v>
      </c>
      <c r="H7" s="39">
        <v>0</v>
      </c>
      <c r="I7" s="39">
        <v>0</v>
      </c>
      <c r="J7" s="39">
        <v>0</v>
      </c>
      <c r="K7" s="39">
        <v>0</v>
      </c>
      <c r="L7" s="39">
        <v>59</v>
      </c>
      <c r="M7" s="39">
        <v>11426.01</v>
      </c>
      <c r="N7" s="39">
        <v>0</v>
      </c>
      <c r="O7" s="39">
        <v>0</v>
      </c>
      <c r="P7" s="39">
        <v>11426.01</v>
      </c>
      <c r="Q7" s="39">
        <v>140976.24000000002</v>
      </c>
    </row>
    <row r="8" spans="1:17" s="15" customFormat="1" ht="15" customHeight="1" x14ac:dyDescent="0.3">
      <c r="A8" s="39" t="s">
        <v>7</v>
      </c>
      <c r="B8" s="39">
        <v>2767</v>
      </c>
      <c r="C8" s="39">
        <v>989512.61</v>
      </c>
      <c r="D8" s="39">
        <v>27</v>
      </c>
      <c r="E8" s="39">
        <v>11726.27</v>
      </c>
      <c r="F8" s="39">
        <v>977786.34</v>
      </c>
      <c r="G8" s="39">
        <v>26</v>
      </c>
      <c r="H8" s="39">
        <v>7826.6</v>
      </c>
      <c r="I8" s="39">
        <v>0</v>
      </c>
      <c r="J8" s="39">
        <v>0</v>
      </c>
      <c r="K8" s="39">
        <v>7826.6</v>
      </c>
      <c r="L8" s="39">
        <v>1114</v>
      </c>
      <c r="M8" s="39">
        <v>169646.91</v>
      </c>
      <c r="N8" s="39">
        <v>18</v>
      </c>
      <c r="O8" s="39">
        <v>1914.54</v>
      </c>
      <c r="P8" s="39">
        <v>167732.37</v>
      </c>
      <c r="Q8" s="39">
        <v>1153345.31</v>
      </c>
    </row>
    <row r="9" spans="1:17" s="15" customFormat="1" ht="15" customHeight="1" x14ac:dyDescent="0.3">
      <c r="A9" s="39" t="s">
        <v>8</v>
      </c>
      <c r="B9" s="39">
        <v>575</v>
      </c>
      <c r="C9" s="39">
        <v>200926.77</v>
      </c>
      <c r="D9" s="39">
        <v>4</v>
      </c>
      <c r="E9" s="39">
        <v>525.4</v>
      </c>
      <c r="F9" s="39">
        <v>200401.37</v>
      </c>
      <c r="G9" s="39">
        <v>0</v>
      </c>
      <c r="H9" s="39">
        <v>0</v>
      </c>
      <c r="I9" s="39">
        <v>0</v>
      </c>
      <c r="J9" s="39">
        <v>0</v>
      </c>
      <c r="K9" s="39">
        <v>0</v>
      </c>
      <c r="L9" s="39">
        <v>628</v>
      </c>
      <c r="M9" s="39">
        <v>120777.54</v>
      </c>
      <c r="N9" s="39">
        <v>2</v>
      </c>
      <c r="O9" s="39">
        <v>420</v>
      </c>
      <c r="P9" s="39">
        <v>120357.54</v>
      </c>
      <c r="Q9" s="39">
        <v>320758.91000000003</v>
      </c>
    </row>
    <row r="10" spans="1:17" s="15" customFormat="1" ht="15" customHeight="1" x14ac:dyDescent="0.3">
      <c r="A10" s="39" t="s">
        <v>36</v>
      </c>
      <c r="B10" s="39">
        <v>1742</v>
      </c>
      <c r="C10" s="39">
        <v>361276.13999999996</v>
      </c>
      <c r="D10" s="39">
        <v>8</v>
      </c>
      <c r="E10" s="39">
        <v>2262.75</v>
      </c>
      <c r="F10" s="39">
        <v>359013.38999999996</v>
      </c>
      <c r="G10" s="39">
        <v>9</v>
      </c>
      <c r="H10" s="39">
        <v>2172.17</v>
      </c>
      <c r="I10" s="39">
        <v>0</v>
      </c>
      <c r="J10" s="39">
        <v>0</v>
      </c>
      <c r="K10" s="39">
        <v>2172.17</v>
      </c>
      <c r="L10" s="39">
        <v>951</v>
      </c>
      <c r="M10" s="39">
        <v>154504.4</v>
      </c>
      <c r="N10" s="39">
        <v>6</v>
      </c>
      <c r="O10" s="39">
        <v>620</v>
      </c>
      <c r="P10" s="39">
        <v>153884.4</v>
      </c>
      <c r="Q10" s="39">
        <v>515069.96</v>
      </c>
    </row>
    <row r="11" spans="1:17" s="15" customFormat="1" ht="15" customHeight="1" x14ac:dyDescent="0.3">
      <c r="A11" s="39" t="s">
        <v>9</v>
      </c>
      <c r="B11" s="39">
        <v>185</v>
      </c>
      <c r="C11" s="39">
        <v>54610.92</v>
      </c>
      <c r="D11" s="39">
        <v>3</v>
      </c>
      <c r="E11" s="39">
        <v>950</v>
      </c>
      <c r="F11" s="39">
        <v>53660.92</v>
      </c>
      <c r="G11" s="39">
        <v>0</v>
      </c>
      <c r="H11" s="39">
        <v>0</v>
      </c>
      <c r="I11" s="39">
        <v>0</v>
      </c>
      <c r="J11" s="39">
        <v>0</v>
      </c>
      <c r="K11" s="39">
        <v>0</v>
      </c>
      <c r="L11" s="39">
        <v>13</v>
      </c>
      <c r="M11" s="39">
        <v>2823</v>
      </c>
      <c r="N11" s="39">
        <v>0</v>
      </c>
      <c r="O11" s="39">
        <v>0</v>
      </c>
      <c r="P11" s="39">
        <v>2823</v>
      </c>
      <c r="Q11" s="39">
        <v>56483.92</v>
      </c>
    </row>
    <row r="12" spans="1:17" s="15" customFormat="1" ht="15" customHeight="1" x14ac:dyDescent="0.3">
      <c r="A12" s="39" t="s">
        <v>10</v>
      </c>
      <c r="B12" s="39">
        <v>578</v>
      </c>
      <c r="C12" s="39">
        <v>122971.29</v>
      </c>
      <c r="D12" s="39">
        <v>3</v>
      </c>
      <c r="E12" s="39">
        <v>870</v>
      </c>
      <c r="F12" s="39">
        <v>122101.29</v>
      </c>
      <c r="G12" s="39">
        <v>0</v>
      </c>
      <c r="H12" s="39">
        <v>0</v>
      </c>
      <c r="I12" s="39">
        <v>0</v>
      </c>
      <c r="J12" s="39">
        <v>0</v>
      </c>
      <c r="K12" s="39">
        <v>0</v>
      </c>
      <c r="L12" s="39">
        <v>556</v>
      </c>
      <c r="M12" s="39">
        <v>98407.040000000008</v>
      </c>
      <c r="N12" s="39">
        <v>4</v>
      </c>
      <c r="O12" s="39">
        <v>3923.52</v>
      </c>
      <c r="P12" s="39">
        <v>94483.520000000004</v>
      </c>
      <c r="Q12" s="39">
        <v>216584.81</v>
      </c>
    </row>
    <row r="13" spans="1:17" s="15" customFormat="1" ht="15" customHeight="1" x14ac:dyDescent="0.3">
      <c r="A13" s="39" t="s">
        <v>11</v>
      </c>
      <c r="B13" s="39">
        <v>1287</v>
      </c>
      <c r="C13" s="39">
        <v>520135.25</v>
      </c>
      <c r="D13" s="39">
        <v>12</v>
      </c>
      <c r="E13" s="39">
        <v>4570.51</v>
      </c>
      <c r="F13" s="39">
        <v>515564.74</v>
      </c>
      <c r="G13" s="39">
        <v>0</v>
      </c>
      <c r="H13" s="39">
        <v>0</v>
      </c>
      <c r="I13" s="39">
        <v>0</v>
      </c>
      <c r="J13" s="39">
        <v>0</v>
      </c>
      <c r="K13" s="39">
        <v>0</v>
      </c>
      <c r="L13" s="39">
        <v>158</v>
      </c>
      <c r="M13" s="39">
        <v>116710.75</v>
      </c>
      <c r="N13" s="39">
        <v>0</v>
      </c>
      <c r="O13" s="39">
        <v>0</v>
      </c>
      <c r="P13" s="39">
        <v>116710.75</v>
      </c>
      <c r="Q13" s="39">
        <v>632275.49</v>
      </c>
    </row>
    <row r="14" spans="1:17" s="15" customFormat="1" ht="15" customHeight="1" x14ac:dyDescent="0.3">
      <c r="A14" s="39" t="s">
        <v>12</v>
      </c>
      <c r="B14" s="39">
        <v>7972</v>
      </c>
      <c r="C14" s="39">
        <v>4012492.0500000003</v>
      </c>
      <c r="D14" s="39">
        <v>65</v>
      </c>
      <c r="E14" s="39">
        <v>35900.68</v>
      </c>
      <c r="F14" s="39">
        <v>3976591.37</v>
      </c>
      <c r="G14" s="39">
        <v>9</v>
      </c>
      <c r="H14" s="39">
        <v>2256</v>
      </c>
      <c r="I14" s="39">
        <v>0</v>
      </c>
      <c r="J14" s="39">
        <v>0</v>
      </c>
      <c r="K14" s="39">
        <v>2256</v>
      </c>
      <c r="L14" s="39">
        <v>812</v>
      </c>
      <c r="M14" s="39">
        <v>159550.12</v>
      </c>
      <c r="N14" s="39">
        <v>1</v>
      </c>
      <c r="O14" s="39">
        <v>20</v>
      </c>
      <c r="P14" s="39">
        <v>159530.12</v>
      </c>
      <c r="Q14" s="39">
        <v>4138377.49</v>
      </c>
    </row>
    <row r="15" spans="1:17" s="15" customFormat="1" ht="15" customHeight="1" x14ac:dyDescent="0.3">
      <c r="A15" s="39" t="s">
        <v>51</v>
      </c>
      <c r="B15" s="39">
        <v>1559</v>
      </c>
      <c r="C15" s="39">
        <v>432914.26</v>
      </c>
      <c r="D15" s="39">
        <v>12</v>
      </c>
      <c r="E15" s="39">
        <v>2982.76</v>
      </c>
      <c r="F15" s="39">
        <v>429931.50000000006</v>
      </c>
      <c r="G15" s="39">
        <v>2</v>
      </c>
      <c r="H15" s="39">
        <v>900</v>
      </c>
      <c r="I15" s="39">
        <v>0</v>
      </c>
      <c r="J15" s="39">
        <v>0</v>
      </c>
      <c r="K15" s="39">
        <v>900</v>
      </c>
      <c r="L15" s="39">
        <v>112</v>
      </c>
      <c r="M15" s="39">
        <v>21723.22</v>
      </c>
      <c r="N15" s="39">
        <v>2</v>
      </c>
      <c r="O15" s="39">
        <v>213.75</v>
      </c>
      <c r="P15" s="39">
        <v>21509.47</v>
      </c>
      <c r="Q15" s="39">
        <v>452340.97000000003</v>
      </c>
    </row>
    <row r="16" spans="1:17" s="15" customFormat="1" ht="15" customHeight="1" x14ac:dyDescent="0.3">
      <c r="A16" s="39" t="s">
        <v>13</v>
      </c>
      <c r="B16" s="39">
        <v>815</v>
      </c>
      <c r="C16" s="39">
        <v>226768.62</v>
      </c>
      <c r="D16" s="39">
        <v>2</v>
      </c>
      <c r="E16" s="39">
        <v>2330</v>
      </c>
      <c r="F16" s="39">
        <v>224438.62</v>
      </c>
      <c r="G16" s="39">
        <v>1</v>
      </c>
      <c r="H16" s="39">
        <v>990</v>
      </c>
      <c r="I16" s="39">
        <v>0</v>
      </c>
      <c r="J16" s="39">
        <v>0</v>
      </c>
      <c r="K16" s="39">
        <v>990</v>
      </c>
      <c r="L16" s="39">
        <v>25</v>
      </c>
      <c r="M16" s="39">
        <v>7223.91</v>
      </c>
      <c r="N16" s="39">
        <v>0</v>
      </c>
      <c r="O16" s="39">
        <v>0</v>
      </c>
      <c r="P16" s="39">
        <v>7223.91</v>
      </c>
      <c r="Q16" s="39">
        <v>232652.53</v>
      </c>
    </row>
    <row r="17" spans="1:17" s="15" customFormat="1" ht="15" customHeight="1" x14ac:dyDescent="0.3">
      <c r="A17" s="39" t="s">
        <v>14</v>
      </c>
      <c r="B17" s="39">
        <v>930</v>
      </c>
      <c r="C17" s="39">
        <v>318044.97000000003</v>
      </c>
      <c r="D17" s="39">
        <v>7</v>
      </c>
      <c r="E17" s="39">
        <v>2798</v>
      </c>
      <c r="F17" s="39">
        <v>315246.97000000003</v>
      </c>
      <c r="G17" s="39">
        <v>0</v>
      </c>
      <c r="H17" s="39">
        <v>0</v>
      </c>
      <c r="I17" s="39">
        <v>0</v>
      </c>
      <c r="J17" s="39">
        <v>0</v>
      </c>
      <c r="K17" s="39">
        <v>0</v>
      </c>
      <c r="L17" s="39">
        <v>21</v>
      </c>
      <c r="M17" s="39">
        <v>6743.74</v>
      </c>
      <c r="N17" s="39">
        <v>0</v>
      </c>
      <c r="O17" s="39">
        <v>0</v>
      </c>
      <c r="P17" s="39">
        <v>6743.74</v>
      </c>
      <c r="Q17" s="39">
        <v>321990.71000000002</v>
      </c>
    </row>
    <row r="18" spans="1:17" s="15" customFormat="1" ht="15" customHeight="1" x14ac:dyDescent="0.3">
      <c r="A18" s="39" t="s">
        <v>15</v>
      </c>
      <c r="B18" s="39">
        <v>1420</v>
      </c>
      <c r="C18" s="39">
        <v>477465.66</v>
      </c>
      <c r="D18" s="39">
        <v>10</v>
      </c>
      <c r="E18" s="39">
        <v>3094.2</v>
      </c>
      <c r="F18" s="39">
        <v>474371.45999999996</v>
      </c>
      <c r="G18" s="39">
        <v>1</v>
      </c>
      <c r="H18" s="39">
        <v>360.1</v>
      </c>
      <c r="I18" s="39">
        <v>0</v>
      </c>
      <c r="J18" s="39">
        <v>0</v>
      </c>
      <c r="K18" s="39">
        <v>360.1</v>
      </c>
      <c r="L18" s="39">
        <v>436</v>
      </c>
      <c r="M18" s="39">
        <v>204388.89999999997</v>
      </c>
      <c r="N18" s="39">
        <v>8</v>
      </c>
      <c r="O18" s="39">
        <v>13156.68</v>
      </c>
      <c r="P18" s="39">
        <v>191232.22000000003</v>
      </c>
      <c r="Q18" s="39">
        <v>665963.78</v>
      </c>
    </row>
    <row r="19" spans="1:17" s="15" customFormat="1" ht="15" customHeight="1" x14ac:dyDescent="0.3">
      <c r="A19" s="39" t="s">
        <v>42</v>
      </c>
      <c r="B19" s="39">
        <v>801</v>
      </c>
      <c r="C19" s="39">
        <v>246124.1</v>
      </c>
      <c r="D19" s="39">
        <v>7</v>
      </c>
      <c r="E19" s="39">
        <v>1728.39</v>
      </c>
      <c r="F19" s="39">
        <v>244395.71</v>
      </c>
      <c r="G19" s="39">
        <v>1</v>
      </c>
      <c r="H19" s="39">
        <v>1800</v>
      </c>
      <c r="I19" s="39">
        <v>0</v>
      </c>
      <c r="J19" s="39">
        <v>0</v>
      </c>
      <c r="K19" s="39">
        <v>1800</v>
      </c>
      <c r="L19" s="39">
        <v>538</v>
      </c>
      <c r="M19" s="39">
        <v>96170.69</v>
      </c>
      <c r="N19" s="39">
        <v>3</v>
      </c>
      <c r="O19" s="39">
        <v>222</v>
      </c>
      <c r="P19" s="39">
        <v>95948.69</v>
      </c>
      <c r="Q19" s="39">
        <v>342144.4</v>
      </c>
    </row>
    <row r="20" spans="1:17" s="15" customFormat="1" ht="15" customHeight="1" x14ac:dyDescent="0.3">
      <c r="A20" s="39" t="s">
        <v>16</v>
      </c>
      <c r="B20" s="39">
        <v>1829</v>
      </c>
      <c r="C20" s="39">
        <v>440882.25</v>
      </c>
      <c r="D20" s="39">
        <v>19</v>
      </c>
      <c r="E20" s="39">
        <v>5676.5499999999993</v>
      </c>
      <c r="F20" s="39">
        <v>435205.7</v>
      </c>
      <c r="G20" s="39">
        <v>0</v>
      </c>
      <c r="H20" s="39">
        <v>0</v>
      </c>
      <c r="I20" s="39">
        <v>0</v>
      </c>
      <c r="J20" s="39">
        <v>0</v>
      </c>
      <c r="K20" s="39">
        <v>0</v>
      </c>
      <c r="L20" s="39">
        <v>30</v>
      </c>
      <c r="M20" s="39">
        <v>8472.0499999999993</v>
      </c>
      <c r="N20" s="39">
        <v>0</v>
      </c>
      <c r="O20" s="39">
        <v>0</v>
      </c>
      <c r="P20" s="39">
        <v>8472.0499999999993</v>
      </c>
      <c r="Q20" s="39">
        <v>443677.75</v>
      </c>
    </row>
    <row r="21" spans="1:17" s="15" customFormat="1" ht="15" customHeight="1" x14ac:dyDescent="0.3">
      <c r="A21" s="39" t="s">
        <v>54</v>
      </c>
      <c r="B21" s="39">
        <v>24</v>
      </c>
      <c r="C21" s="39">
        <v>8883.380000000001</v>
      </c>
      <c r="D21" s="39">
        <v>1</v>
      </c>
      <c r="E21" s="39">
        <v>840</v>
      </c>
      <c r="F21" s="39">
        <v>8043.38</v>
      </c>
      <c r="G21" s="39">
        <v>0</v>
      </c>
      <c r="H21" s="39">
        <v>0</v>
      </c>
      <c r="I21" s="39">
        <v>0</v>
      </c>
      <c r="J21" s="39">
        <v>0</v>
      </c>
      <c r="K21" s="39">
        <v>0</v>
      </c>
      <c r="L21" s="39">
        <v>0</v>
      </c>
      <c r="M21" s="39">
        <v>0</v>
      </c>
      <c r="N21" s="39">
        <v>0</v>
      </c>
      <c r="O21" s="39">
        <v>0</v>
      </c>
      <c r="P21" s="39">
        <v>0</v>
      </c>
      <c r="Q21" s="39">
        <v>8043.38</v>
      </c>
    </row>
    <row r="22" spans="1:17" s="15" customFormat="1" ht="15" customHeight="1" x14ac:dyDescent="0.3">
      <c r="A22" s="39" t="s">
        <v>17</v>
      </c>
      <c r="B22" s="39">
        <v>555</v>
      </c>
      <c r="C22" s="39">
        <v>144515.04</v>
      </c>
      <c r="D22" s="39">
        <v>2</v>
      </c>
      <c r="E22" s="39">
        <v>121.09</v>
      </c>
      <c r="F22" s="39">
        <v>144393.95000000001</v>
      </c>
      <c r="G22" s="39">
        <v>0</v>
      </c>
      <c r="H22" s="39">
        <v>0</v>
      </c>
      <c r="I22" s="39">
        <v>0</v>
      </c>
      <c r="J22" s="39">
        <v>0</v>
      </c>
      <c r="K22" s="39">
        <v>0</v>
      </c>
      <c r="L22" s="39">
        <v>50</v>
      </c>
      <c r="M22" s="39">
        <v>20698.97</v>
      </c>
      <c r="N22" s="39">
        <v>0</v>
      </c>
      <c r="O22" s="39">
        <v>0</v>
      </c>
      <c r="P22" s="39">
        <v>20698.97</v>
      </c>
      <c r="Q22" s="39">
        <v>165092.92000000001</v>
      </c>
    </row>
    <row r="23" spans="1:17" s="15" customFormat="1" ht="15" customHeight="1" x14ac:dyDescent="0.3">
      <c r="A23" s="39" t="s">
        <v>18</v>
      </c>
      <c r="B23" s="39">
        <v>1088</v>
      </c>
      <c r="C23" s="39">
        <v>337882.87</v>
      </c>
      <c r="D23" s="39">
        <v>17</v>
      </c>
      <c r="E23" s="39">
        <v>4076.5699999999997</v>
      </c>
      <c r="F23" s="39">
        <v>333806.30000000005</v>
      </c>
      <c r="G23" s="39">
        <v>0</v>
      </c>
      <c r="H23" s="39">
        <v>0</v>
      </c>
      <c r="I23" s="39">
        <v>0</v>
      </c>
      <c r="J23" s="39">
        <v>0</v>
      </c>
      <c r="K23" s="39">
        <v>0</v>
      </c>
      <c r="L23" s="39">
        <v>22</v>
      </c>
      <c r="M23" s="39">
        <v>4802.84</v>
      </c>
      <c r="N23" s="39">
        <v>0</v>
      </c>
      <c r="O23" s="39">
        <v>0</v>
      </c>
      <c r="P23" s="39">
        <v>4802.84</v>
      </c>
      <c r="Q23" s="39">
        <v>338609.14</v>
      </c>
    </row>
    <row r="24" spans="1:17" s="15" customFormat="1" ht="15" customHeight="1" x14ac:dyDescent="0.3">
      <c r="A24" s="39" t="s">
        <v>101</v>
      </c>
      <c r="B24" s="39">
        <v>1997</v>
      </c>
      <c r="C24" s="39">
        <v>331458.58</v>
      </c>
      <c r="D24" s="39">
        <v>15</v>
      </c>
      <c r="E24" s="39">
        <v>4545.58</v>
      </c>
      <c r="F24" s="39">
        <v>326913</v>
      </c>
      <c r="G24" s="39">
        <v>4</v>
      </c>
      <c r="H24" s="39">
        <v>1345</v>
      </c>
      <c r="I24" s="39">
        <v>0</v>
      </c>
      <c r="J24" s="39">
        <v>0</v>
      </c>
      <c r="K24" s="39">
        <v>1345</v>
      </c>
      <c r="L24" s="39">
        <v>313</v>
      </c>
      <c r="M24" s="39">
        <v>115088.48999999999</v>
      </c>
      <c r="N24" s="39">
        <v>0</v>
      </c>
      <c r="O24" s="39">
        <v>0</v>
      </c>
      <c r="P24" s="39">
        <v>115088.48999999999</v>
      </c>
      <c r="Q24" s="39">
        <v>443346.49</v>
      </c>
    </row>
    <row r="25" spans="1:17" s="15" customFormat="1" ht="15" customHeight="1" x14ac:dyDescent="0.3">
      <c r="A25" s="39" t="s">
        <v>19</v>
      </c>
      <c r="B25" s="39">
        <v>581</v>
      </c>
      <c r="C25" s="39">
        <v>115359.72</v>
      </c>
      <c r="D25" s="39">
        <v>4</v>
      </c>
      <c r="E25" s="39">
        <v>2230</v>
      </c>
      <c r="F25" s="39">
        <v>113129.72</v>
      </c>
      <c r="G25" s="39">
        <v>0</v>
      </c>
      <c r="H25" s="39">
        <v>0</v>
      </c>
      <c r="I25" s="39">
        <v>0</v>
      </c>
      <c r="J25" s="39">
        <v>0</v>
      </c>
      <c r="K25" s="39">
        <v>0</v>
      </c>
      <c r="L25" s="39">
        <v>5</v>
      </c>
      <c r="M25" s="39">
        <v>810</v>
      </c>
      <c r="N25" s="39">
        <v>0</v>
      </c>
      <c r="O25" s="39">
        <v>0</v>
      </c>
      <c r="P25" s="39">
        <v>810</v>
      </c>
      <c r="Q25" s="39">
        <v>113939.72</v>
      </c>
    </row>
    <row r="26" spans="1:17" s="15" customFormat="1" ht="15" customHeight="1" x14ac:dyDescent="0.3">
      <c r="A26" s="39" t="s">
        <v>23</v>
      </c>
      <c r="B26" s="39">
        <v>791</v>
      </c>
      <c r="C26" s="39">
        <v>204646.91999999998</v>
      </c>
      <c r="D26" s="39">
        <v>3</v>
      </c>
      <c r="E26" s="39">
        <v>580</v>
      </c>
      <c r="F26" s="39">
        <v>204066.91999999998</v>
      </c>
      <c r="G26" s="39">
        <v>0</v>
      </c>
      <c r="H26" s="39">
        <v>0</v>
      </c>
      <c r="I26" s="39">
        <v>0</v>
      </c>
      <c r="J26" s="39">
        <v>0</v>
      </c>
      <c r="K26" s="39">
        <v>0</v>
      </c>
      <c r="L26" s="39">
        <v>268</v>
      </c>
      <c r="M26" s="39">
        <v>92371.61</v>
      </c>
      <c r="N26" s="39">
        <v>1</v>
      </c>
      <c r="O26" s="39">
        <v>112.75</v>
      </c>
      <c r="P26" s="39">
        <v>92258.86</v>
      </c>
      <c r="Q26" s="39">
        <v>296325.78000000003</v>
      </c>
    </row>
    <row r="27" spans="1:17" s="15" customFormat="1" ht="15" customHeight="1" x14ac:dyDescent="0.3">
      <c r="A27" s="39" t="s">
        <v>20</v>
      </c>
      <c r="B27" s="39">
        <v>2431</v>
      </c>
      <c r="C27" s="39">
        <v>430439.95</v>
      </c>
      <c r="D27" s="39">
        <v>15</v>
      </c>
      <c r="E27" s="39">
        <v>2286.6999999999998</v>
      </c>
      <c r="F27" s="39">
        <v>428153.25</v>
      </c>
      <c r="G27" s="39">
        <v>2</v>
      </c>
      <c r="H27" s="39">
        <v>110</v>
      </c>
      <c r="I27" s="39">
        <v>0</v>
      </c>
      <c r="J27" s="39">
        <v>0</v>
      </c>
      <c r="K27" s="39">
        <v>110</v>
      </c>
      <c r="L27" s="39">
        <v>86</v>
      </c>
      <c r="M27" s="39">
        <v>20701.78</v>
      </c>
      <c r="N27" s="39">
        <v>0</v>
      </c>
      <c r="O27" s="39">
        <v>0</v>
      </c>
      <c r="P27" s="39">
        <v>20701.78</v>
      </c>
      <c r="Q27" s="39">
        <v>448965.03</v>
      </c>
    </row>
    <row r="28" spans="1:17" s="15" customFormat="1" ht="15" customHeight="1" x14ac:dyDescent="0.3">
      <c r="A28" s="39" t="s">
        <v>21</v>
      </c>
      <c r="B28" s="39">
        <v>1816</v>
      </c>
      <c r="C28" s="39">
        <v>607450.34</v>
      </c>
      <c r="D28" s="39">
        <v>15</v>
      </c>
      <c r="E28" s="39">
        <v>6075.8</v>
      </c>
      <c r="F28" s="39">
        <v>601374.54</v>
      </c>
      <c r="G28" s="39">
        <v>4</v>
      </c>
      <c r="H28" s="39">
        <v>1547</v>
      </c>
      <c r="I28" s="39">
        <v>0</v>
      </c>
      <c r="J28" s="39">
        <v>0</v>
      </c>
      <c r="K28" s="39">
        <v>1547</v>
      </c>
      <c r="L28" s="39">
        <v>270</v>
      </c>
      <c r="M28" s="39">
        <v>58137.359999999993</v>
      </c>
      <c r="N28" s="39">
        <v>8</v>
      </c>
      <c r="O28" s="39">
        <v>2208.85</v>
      </c>
      <c r="P28" s="39">
        <v>55928.509999999995</v>
      </c>
      <c r="Q28" s="39">
        <v>658850.05000000005</v>
      </c>
    </row>
    <row r="29" spans="1:17" s="15" customFormat="1" ht="15" customHeight="1" x14ac:dyDescent="0.3">
      <c r="A29" s="39" t="s">
        <v>22</v>
      </c>
      <c r="B29" s="39">
        <v>942</v>
      </c>
      <c r="C29" s="39">
        <v>203061.09999999998</v>
      </c>
      <c r="D29" s="39">
        <v>4</v>
      </c>
      <c r="E29" s="39">
        <v>646</v>
      </c>
      <c r="F29" s="39">
        <v>202415.09999999998</v>
      </c>
      <c r="G29" s="39">
        <v>0</v>
      </c>
      <c r="H29" s="39">
        <v>0</v>
      </c>
      <c r="I29" s="39">
        <v>0</v>
      </c>
      <c r="J29" s="39">
        <v>0</v>
      </c>
      <c r="K29" s="39">
        <v>0</v>
      </c>
      <c r="L29" s="39">
        <v>3</v>
      </c>
      <c r="M29" s="39">
        <v>513.86</v>
      </c>
      <c r="N29" s="39">
        <v>0</v>
      </c>
      <c r="O29" s="39">
        <v>0</v>
      </c>
      <c r="P29" s="39">
        <v>513.86</v>
      </c>
      <c r="Q29" s="39">
        <v>202928.96</v>
      </c>
    </row>
    <row r="30" spans="1:17" s="15" customFormat="1" ht="15" customHeight="1" x14ac:dyDescent="0.3">
      <c r="A30" s="39" t="s">
        <v>24</v>
      </c>
      <c r="B30" s="39">
        <v>377</v>
      </c>
      <c r="C30" s="39">
        <v>95875.94</v>
      </c>
      <c r="D30" s="39">
        <v>1</v>
      </c>
      <c r="E30" s="39">
        <v>497.24</v>
      </c>
      <c r="F30" s="39">
        <v>95378.700000000012</v>
      </c>
      <c r="G30" s="39">
        <v>0</v>
      </c>
      <c r="H30" s="39">
        <v>0</v>
      </c>
      <c r="I30" s="39">
        <v>0</v>
      </c>
      <c r="J30" s="39">
        <v>0</v>
      </c>
      <c r="K30" s="39">
        <v>0</v>
      </c>
      <c r="L30" s="39">
        <v>324</v>
      </c>
      <c r="M30" s="39">
        <v>118494.13</v>
      </c>
      <c r="N30" s="39">
        <v>4</v>
      </c>
      <c r="O30" s="39">
        <v>1816.54</v>
      </c>
      <c r="P30" s="39">
        <v>116677.59</v>
      </c>
      <c r="Q30" s="39">
        <v>212056.29</v>
      </c>
    </row>
    <row r="31" spans="1:17" s="15" customFormat="1" ht="15" customHeight="1" x14ac:dyDescent="0.3">
      <c r="A31" s="39" t="s">
        <v>25</v>
      </c>
      <c r="B31" s="39">
        <v>353</v>
      </c>
      <c r="C31" s="39">
        <v>81585.73000000001</v>
      </c>
      <c r="D31" s="39">
        <v>1</v>
      </c>
      <c r="E31" s="39">
        <v>2520</v>
      </c>
      <c r="F31" s="39">
        <v>79065.73000000001</v>
      </c>
      <c r="G31" s="39">
        <v>1</v>
      </c>
      <c r="H31" s="39">
        <v>100</v>
      </c>
      <c r="I31" s="39">
        <v>0</v>
      </c>
      <c r="J31" s="39">
        <v>0</v>
      </c>
      <c r="K31" s="39">
        <v>100</v>
      </c>
      <c r="L31" s="39">
        <v>8</v>
      </c>
      <c r="M31" s="39">
        <v>1967.55</v>
      </c>
      <c r="N31" s="39">
        <v>0</v>
      </c>
      <c r="O31" s="39">
        <v>0</v>
      </c>
      <c r="P31" s="39">
        <v>1967.55</v>
      </c>
      <c r="Q31" s="39">
        <v>81133.280000000013</v>
      </c>
    </row>
    <row r="32" spans="1:17" s="15" customFormat="1" ht="15" customHeight="1" x14ac:dyDescent="0.3">
      <c r="A32" s="39" t="s">
        <v>26</v>
      </c>
      <c r="B32" s="39">
        <v>621</v>
      </c>
      <c r="C32" s="39">
        <v>137363.60999999999</v>
      </c>
      <c r="D32" s="39">
        <v>10</v>
      </c>
      <c r="E32" s="39">
        <v>2095.7200000000003</v>
      </c>
      <c r="F32" s="39">
        <v>135267.88999999998</v>
      </c>
      <c r="G32" s="39">
        <v>0</v>
      </c>
      <c r="H32" s="39">
        <v>0</v>
      </c>
      <c r="I32" s="39">
        <v>0</v>
      </c>
      <c r="J32" s="39">
        <v>0</v>
      </c>
      <c r="K32" s="39">
        <v>0</v>
      </c>
      <c r="L32" s="39">
        <v>63</v>
      </c>
      <c r="M32" s="39">
        <v>25567.88</v>
      </c>
      <c r="N32" s="39">
        <v>0</v>
      </c>
      <c r="O32" s="39">
        <v>0</v>
      </c>
      <c r="P32" s="39">
        <v>25567.88</v>
      </c>
      <c r="Q32" s="39">
        <v>160835.77000000002</v>
      </c>
    </row>
    <row r="33" spans="1:17" s="15" customFormat="1" ht="15" customHeight="1" x14ac:dyDescent="0.3">
      <c r="A33" s="39" t="s">
        <v>27</v>
      </c>
      <c r="B33" s="39">
        <v>611</v>
      </c>
      <c r="C33" s="39">
        <v>121870.26999999999</v>
      </c>
      <c r="D33" s="39">
        <v>2</v>
      </c>
      <c r="E33" s="39">
        <v>580</v>
      </c>
      <c r="F33" s="39">
        <v>121290.26999999999</v>
      </c>
      <c r="G33" s="39">
        <v>0</v>
      </c>
      <c r="H33" s="39">
        <v>0</v>
      </c>
      <c r="I33" s="39">
        <v>0</v>
      </c>
      <c r="J33" s="39">
        <v>0</v>
      </c>
      <c r="K33" s="39">
        <v>0</v>
      </c>
      <c r="L33" s="39">
        <v>689</v>
      </c>
      <c r="M33" s="39">
        <v>115427.69</v>
      </c>
      <c r="N33" s="39">
        <v>8</v>
      </c>
      <c r="O33" s="39">
        <v>1651.95</v>
      </c>
      <c r="P33" s="39">
        <v>113775.74</v>
      </c>
      <c r="Q33" s="39">
        <v>235066.00999999998</v>
      </c>
    </row>
    <row r="34" spans="1:17" s="15" customFormat="1" ht="15" customHeight="1" x14ac:dyDescent="0.3">
      <c r="A34" s="39" t="s">
        <v>28</v>
      </c>
      <c r="B34" s="39">
        <v>1102</v>
      </c>
      <c r="C34" s="39">
        <v>320215.15999999997</v>
      </c>
      <c r="D34" s="39">
        <v>1</v>
      </c>
      <c r="E34" s="39">
        <v>1280</v>
      </c>
      <c r="F34" s="39">
        <v>318935.15999999997</v>
      </c>
      <c r="G34" s="39">
        <v>0</v>
      </c>
      <c r="H34" s="39">
        <v>0</v>
      </c>
      <c r="I34" s="39">
        <v>0</v>
      </c>
      <c r="J34" s="39">
        <v>0</v>
      </c>
      <c r="K34" s="39">
        <v>0</v>
      </c>
      <c r="L34" s="39">
        <v>15</v>
      </c>
      <c r="M34" s="39">
        <v>2112.23</v>
      </c>
      <c r="N34" s="39">
        <v>0</v>
      </c>
      <c r="O34" s="39">
        <v>0</v>
      </c>
      <c r="P34" s="39">
        <v>2112.23</v>
      </c>
      <c r="Q34" s="39">
        <v>321047.38999999996</v>
      </c>
    </row>
    <row r="35" spans="1:17" s="15" customFormat="1" ht="15" customHeight="1" x14ac:dyDescent="0.3">
      <c r="A35" s="39" t="s">
        <v>30</v>
      </c>
      <c r="B35" s="39">
        <v>741</v>
      </c>
      <c r="C35" s="39">
        <v>254864.52000000002</v>
      </c>
      <c r="D35" s="39">
        <v>6</v>
      </c>
      <c r="E35" s="39">
        <v>9498</v>
      </c>
      <c r="F35" s="39">
        <v>245366.52000000002</v>
      </c>
      <c r="G35" s="39">
        <v>0</v>
      </c>
      <c r="H35" s="39">
        <v>0</v>
      </c>
      <c r="I35" s="39">
        <v>0</v>
      </c>
      <c r="J35" s="39">
        <v>0</v>
      </c>
      <c r="K35" s="39">
        <v>0</v>
      </c>
      <c r="L35" s="39">
        <v>260</v>
      </c>
      <c r="M35" s="39">
        <v>45221.760000000002</v>
      </c>
      <c r="N35" s="39">
        <v>1</v>
      </c>
      <c r="O35" s="39">
        <v>120</v>
      </c>
      <c r="P35" s="39">
        <v>45101.760000000002</v>
      </c>
      <c r="Q35" s="39">
        <v>290468.28000000003</v>
      </c>
    </row>
    <row r="36" spans="1:17" s="15" customFormat="1" ht="15" customHeight="1" x14ac:dyDescent="0.3">
      <c r="A36" s="39" t="s">
        <v>31</v>
      </c>
      <c r="B36" s="39">
        <v>8449</v>
      </c>
      <c r="C36" s="39">
        <v>2733174.5900000003</v>
      </c>
      <c r="D36" s="39">
        <v>130</v>
      </c>
      <c r="E36" s="39">
        <v>37414.409999999996</v>
      </c>
      <c r="F36" s="39">
        <v>2695760.1799999997</v>
      </c>
      <c r="G36" s="39">
        <v>8</v>
      </c>
      <c r="H36" s="39">
        <v>984</v>
      </c>
      <c r="I36" s="39">
        <v>0</v>
      </c>
      <c r="J36" s="39">
        <v>0</v>
      </c>
      <c r="K36" s="39">
        <v>984</v>
      </c>
      <c r="L36" s="39">
        <v>1706</v>
      </c>
      <c r="M36" s="39">
        <v>1430991.11</v>
      </c>
      <c r="N36" s="39">
        <v>20</v>
      </c>
      <c r="O36" s="39">
        <v>10988.220000000001</v>
      </c>
      <c r="P36" s="39">
        <v>1420002.89</v>
      </c>
      <c r="Q36" s="39">
        <v>4116747.0699999994</v>
      </c>
    </row>
    <row r="37" spans="1:17" s="15" customFormat="1" ht="15" customHeight="1" x14ac:dyDescent="0.3">
      <c r="A37" s="39" t="s">
        <v>32</v>
      </c>
      <c r="B37" s="39">
        <v>4357</v>
      </c>
      <c r="C37" s="39">
        <v>1333083.1900000004</v>
      </c>
      <c r="D37" s="39">
        <v>41</v>
      </c>
      <c r="E37" s="39">
        <v>18480.349999999999</v>
      </c>
      <c r="F37" s="39">
        <v>1314602.8400000003</v>
      </c>
      <c r="G37" s="39">
        <v>8</v>
      </c>
      <c r="H37" s="39">
        <v>3282.85</v>
      </c>
      <c r="I37" s="39">
        <v>0</v>
      </c>
      <c r="J37" s="39">
        <v>0</v>
      </c>
      <c r="K37" s="39">
        <v>3282.85</v>
      </c>
      <c r="L37" s="39">
        <v>794</v>
      </c>
      <c r="M37" s="39">
        <v>191272.57</v>
      </c>
      <c r="N37" s="39">
        <v>6</v>
      </c>
      <c r="O37" s="39">
        <v>1538.99</v>
      </c>
      <c r="P37" s="39">
        <v>189733.58000000002</v>
      </c>
      <c r="Q37" s="39">
        <v>1507619.27</v>
      </c>
    </row>
    <row r="38" spans="1:17" s="15" customFormat="1" ht="15" customHeight="1" x14ac:dyDescent="0.3">
      <c r="A38" s="39" t="s">
        <v>55</v>
      </c>
      <c r="B38" s="39">
        <v>389</v>
      </c>
      <c r="C38" s="39">
        <v>449735.45</v>
      </c>
      <c r="D38" s="39">
        <v>11</v>
      </c>
      <c r="E38" s="39">
        <v>177909.21999999997</v>
      </c>
      <c r="F38" s="39">
        <v>271826.23</v>
      </c>
      <c r="G38" s="39">
        <v>0</v>
      </c>
      <c r="H38" s="39">
        <v>0</v>
      </c>
      <c r="I38" s="39">
        <v>0</v>
      </c>
      <c r="J38" s="39">
        <v>0</v>
      </c>
      <c r="K38" s="39">
        <v>0</v>
      </c>
      <c r="L38" s="39">
        <v>7</v>
      </c>
      <c r="M38" s="39">
        <v>5331.46</v>
      </c>
      <c r="N38" s="39">
        <v>0</v>
      </c>
      <c r="O38" s="39">
        <v>0</v>
      </c>
      <c r="P38" s="39">
        <v>5331.46</v>
      </c>
      <c r="Q38" s="39">
        <v>277157.69</v>
      </c>
    </row>
    <row r="39" spans="1:17" s="15" customFormat="1" ht="15" customHeight="1" x14ac:dyDescent="0.3">
      <c r="A39" s="39" t="s">
        <v>33</v>
      </c>
      <c r="B39" s="39">
        <v>1374</v>
      </c>
      <c r="C39" s="39">
        <v>637026.30999999994</v>
      </c>
      <c r="D39" s="39">
        <v>10</v>
      </c>
      <c r="E39" s="39">
        <v>4546.6099999999997</v>
      </c>
      <c r="F39" s="39">
        <v>632479.69999999995</v>
      </c>
      <c r="G39" s="39">
        <v>3</v>
      </c>
      <c r="H39" s="39">
        <v>495</v>
      </c>
      <c r="I39" s="39">
        <v>0</v>
      </c>
      <c r="J39" s="39">
        <v>0</v>
      </c>
      <c r="K39" s="39">
        <v>495</v>
      </c>
      <c r="L39" s="39">
        <v>588</v>
      </c>
      <c r="M39" s="39">
        <v>136606.54</v>
      </c>
      <c r="N39" s="39">
        <v>5</v>
      </c>
      <c r="O39" s="39">
        <v>461</v>
      </c>
      <c r="P39" s="39">
        <v>136145.54</v>
      </c>
      <c r="Q39" s="39">
        <v>769120.24</v>
      </c>
    </row>
    <row r="40" spans="1:17" s="15" customFormat="1" ht="15" customHeight="1" x14ac:dyDescent="0.3">
      <c r="A40" s="39" t="s">
        <v>34</v>
      </c>
      <c r="B40" s="39">
        <v>1915</v>
      </c>
      <c r="C40" s="39">
        <v>724022.77</v>
      </c>
      <c r="D40" s="39">
        <v>23</v>
      </c>
      <c r="E40" s="39">
        <v>32482.3</v>
      </c>
      <c r="F40" s="39">
        <v>691540.47</v>
      </c>
      <c r="G40" s="39">
        <v>2</v>
      </c>
      <c r="H40" s="39">
        <v>1540</v>
      </c>
      <c r="I40" s="39">
        <v>0</v>
      </c>
      <c r="J40" s="39">
        <v>0</v>
      </c>
      <c r="K40" s="39">
        <v>1540</v>
      </c>
      <c r="L40" s="39">
        <v>63</v>
      </c>
      <c r="M40" s="39">
        <v>4295.46</v>
      </c>
      <c r="N40" s="39">
        <v>0</v>
      </c>
      <c r="O40" s="39">
        <v>0</v>
      </c>
      <c r="P40" s="39">
        <v>4295.46</v>
      </c>
      <c r="Q40" s="39">
        <v>697375.92999999993</v>
      </c>
    </row>
    <row r="41" spans="1:17" s="15" customFormat="1" ht="15" customHeight="1" x14ac:dyDescent="0.3">
      <c r="A41" s="39" t="s">
        <v>35</v>
      </c>
      <c r="B41" s="39">
        <v>478</v>
      </c>
      <c r="C41" s="39">
        <v>68004.89</v>
      </c>
      <c r="D41" s="39">
        <v>2</v>
      </c>
      <c r="E41" s="39">
        <v>639.63</v>
      </c>
      <c r="F41" s="39">
        <v>67365.260000000009</v>
      </c>
      <c r="G41" s="39">
        <v>1</v>
      </c>
      <c r="H41" s="39">
        <v>100</v>
      </c>
      <c r="I41" s="39">
        <v>0</v>
      </c>
      <c r="J41" s="39">
        <v>0</v>
      </c>
      <c r="K41" s="39">
        <v>100</v>
      </c>
      <c r="L41" s="39">
        <v>7</v>
      </c>
      <c r="M41" s="39">
        <v>2320</v>
      </c>
      <c r="N41" s="39">
        <v>0</v>
      </c>
      <c r="O41" s="39">
        <v>0</v>
      </c>
      <c r="P41" s="39">
        <v>2320</v>
      </c>
      <c r="Q41" s="39">
        <v>69785.260000000009</v>
      </c>
    </row>
    <row r="42" spans="1:17" s="15" customFormat="1" ht="15" customHeight="1" x14ac:dyDescent="0.3">
      <c r="A42" s="39" t="s">
        <v>37</v>
      </c>
      <c r="B42" s="39">
        <v>325</v>
      </c>
      <c r="C42" s="39">
        <v>113365.37</v>
      </c>
      <c r="D42" s="39">
        <v>0</v>
      </c>
      <c r="E42" s="39">
        <v>0</v>
      </c>
      <c r="F42" s="39">
        <v>113365.37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1</v>
      </c>
      <c r="M42" s="39">
        <v>220</v>
      </c>
      <c r="N42" s="39">
        <v>0</v>
      </c>
      <c r="O42" s="39">
        <v>0</v>
      </c>
      <c r="P42" s="39">
        <v>220</v>
      </c>
      <c r="Q42" s="39">
        <v>113585.37</v>
      </c>
    </row>
    <row r="43" spans="1:17" s="15" customFormat="1" ht="15" customHeight="1" x14ac:dyDescent="0.3">
      <c r="A43" s="39" t="s">
        <v>38</v>
      </c>
      <c r="B43" s="39">
        <v>4110</v>
      </c>
      <c r="C43" s="39">
        <v>720968.42000000016</v>
      </c>
      <c r="D43" s="39">
        <v>18</v>
      </c>
      <c r="E43" s="39">
        <v>2207</v>
      </c>
      <c r="F43" s="39">
        <v>718761.42000000016</v>
      </c>
      <c r="G43" s="39">
        <v>1</v>
      </c>
      <c r="H43" s="39">
        <v>50</v>
      </c>
      <c r="I43" s="39">
        <v>0</v>
      </c>
      <c r="J43" s="39">
        <v>0</v>
      </c>
      <c r="K43" s="39">
        <v>50</v>
      </c>
      <c r="L43" s="39">
        <v>556</v>
      </c>
      <c r="M43" s="39">
        <v>561621.76000000001</v>
      </c>
      <c r="N43" s="39">
        <v>1</v>
      </c>
      <c r="O43" s="39">
        <v>250557.2</v>
      </c>
      <c r="P43" s="39">
        <v>311064.56</v>
      </c>
      <c r="Q43" s="39">
        <v>1029875.9800000001</v>
      </c>
    </row>
    <row r="44" spans="1:17" s="15" customFormat="1" ht="15" customHeight="1" x14ac:dyDescent="0.3">
      <c r="A44" s="39" t="s">
        <v>39</v>
      </c>
      <c r="B44" s="39">
        <v>1512</v>
      </c>
      <c r="C44" s="39">
        <v>626149.55999999994</v>
      </c>
      <c r="D44" s="39">
        <v>6</v>
      </c>
      <c r="E44" s="39">
        <v>2293.1</v>
      </c>
      <c r="F44" s="39">
        <v>623856.46</v>
      </c>
      <c r="G44" s="39">
        <v>1</v>
      </c>
      <c r="H44" s="39">
        <v>50</v>
      </c>
      <c r="I44" s="39">
        <v>0</v>
      </c>
      <c r="J44" s="39">
        <v>0</v>
      </c>
      <c r="K44" s="39">
        <v>50</v>
      </c>
      <c r="L44" s="39">
        <v>215</v>
      </c>
      <c r="M44" s="39">
        <v>22309.84</v>
      </c>
      <c r="N44" s="39">
        <v>1</v>
      </c>
      <c r="O44" s="39">
        <v>80</v>
      </c>
      <c r="P44" s="39">
        <v>22229.84</v>
      </c>
      <c r="Q44" s="39">
        <v>646136.29999999993</v>
      </c>
    </row>
    <row r="45" spans="1:17" s="15" customFormat="1" ht="15" customHeight="1" x14ac:dyDescent="0.3">
      <c r="A45" s="39" t="s">
        <v>29</v>
      </c>
      <c r="B45" s="39">
        <v>1112</v>
      </c>
      <c r="C45" s="39">
        <v>233248.21000000002</v>
      </c>
      <c r="D45" s="39">
        <v>4</v>
      </c>
      <c r="E45" s="39">
        <v>1652.95</v>
      </c>
      <c r="F45" s="39">
        <v>231595.26</v>
      </c>
      <c r="G45" s="39">
        <v>1</v>
      </c>
      <c r="H45" s="39">
        <v>315</v>
      </c>
      <c r="I45" s="39">
        <v>0</v>
      </c>
      <c r="J45" s="39">
        <v>0</v>
      </c>
      <c r="K45" s="39">
        <v>315</v>
      </c>
      <c r="L45" s="39">
        <v>7</v>
      </c>
      <c r="M45" s="39">
        <v>2480</v>
      </c>
      <c r="N45" s="39">
        <v>1</v>
      </c>
      <c r="O45" s="39">
        <v>360</v>
      </c>
      <c r="P45" s="39">
        <v>2120</v>
      </c>
      <c r="Q45" s="39">
        <v>234030.26</v>
      </c>
    </row>
    <row r="46" spans="1:17" s="15" customFormat="1" ht="15" customHeight="1" x14ac:dyDescent="0.3">
      <c r="A46" s="39" t="s">
        <v>40</v>
      </c>
      <c r="B46" s="39">
        <v>1126</v>
      </c>
      <c r="C46" s="39">
        <v>168994.17</v>
      </c>
      <c r="D46" s="39">
        <v>11</v>
      </c>
      <c r="E46" s="39">
        <v>2300</v>
      </c>
      <c r="F46" s="39">
        <v>166694.17000000001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7</v>
      </c>
      <c r="M46" s="39">
        <v>2532</v>
      </c>
      <c r="N46" s="39">
        <v>0</v>
      </c>
      <c r="O46" s="39">
        <v>0</v>
      </c>
      <c r="P46" s="39">
        <v>2532</v>
      </c>
      <c r="Q46" s="39">
        <v>169226.17</v>
      </c>
    </row>
    <row r="47" spans="1:17" s="15" customFormat="1" ht="15" customHeight="1" x14ac:dyDescent="0.3">
      <c r="A47" s="39" t="s">
        <v>41</v>
      </c>
      <c r="B47" s="39">
        <v>1808</v>
      </c>
      <c r="C47" s="39">
        <v>306081.90000000008</v>
      </c>
      <c r="D47" s="39">
        <v>9</v>
      </c>
      <c r="E47" s="39">
        <v>2164.08</v>
      </c>
      <c r="F47" s="39">
        <v>303917.82000000007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37</v>
      </c>
      <c r="M47" s="39">
        <v>79178.929999999993</v>
      </c>
      <c r="N47" s="39">
        <v>0</v>
      </c>
      <c r="O47" s="39">
        <v>0</v>
      </c>
      <c r="P47" s="39">
        <v>79178.929999999993</v>
      </c>
      <c r="Q47" s="39">
        <v>383096.75</v>
      </c>
    </row>
    <row r="48" spans="1:17" s="15" customFormat="1" ht="15" customHeight="1" x14ac:dyDescent="0.3">
      <c r="A48" s="39" t="s">
        <v>43</v>
      </c>
      <c r="B48" s="39">
        <v>567</v>
      </c>
      <c r="C48" s="39">
        <v>146966.34999999998</v>
      </c>
      <c r="D48" s="39">
        <v>3</v>
      </c>
      <c r="E48" s="39">
        <v>750</v>
      </c>
      <c r="F48" s="39">
        <v>146216.34999999998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6</v>
      </c>
      <c r="M48" s="39">
        <v>355</v>
      </c>
      <c r="N48" s="39">
        <v>0</v>
      </c>
      <c r="O48" s="39">
        <v>0</v>
      </c>
      <c r="P48" s="39">
        <v>355</v>
      </c>
      <c r="Q48" s="39">
        <v>146571.34999999998</v>
      </c>
    </row>
    <row r="49" spans="1:17" s="15" customFormat="1" ht="15" customHeight="1" x14ac:dyDescent="0.3">
      <c r="A49" s="39" t="s">
        <v>44</v>
      </c>
      <c r="B49" s="39">
        <v>1733</v>
      </c>
      <c r="C49" s="39">
        <v>1723372.8299999998</v>
      </c>
      <c r="D49" s="39">
        <v>16</v>
      </c>
      <c r="E49" s="39">
        <v>9204.8799999999992</v>
      </c>
      <c r="F49" s="39">
        <v>1714167.9499999997</v>
      </c>
      <c r="G49" s="39">
        <v>0</v>
      </c>
      <c r="H49" s="39">
        <v>0</v>
      </c>
      <c r="I49" s="39">
        <v>0</v>
      </c>
      <c r="J49" s="39">
        <v>0</v>
      </c>
      <c r="K49" s="39">
        <v>0</v>
      </c>
      <c r="L49" s="39">
        <v>299</v>
      </c>
      <c r="M49" s="39">
        <v>71213.94</v>
      </c>
      <c r="N49" s="39">
        <v>2</v>
      </c>
      <c r="O49" s="39">
        <v>153.51</v>
      </c>
      <c r="P49" s="39">
        <v>71060.429999999993</v>
      </c>
      <c r="Q49" s="39">
        <v>1785228.3800000001</v>
      </c>
    </row>
    <row r="50" spans="1:17" s="15" customFormat="1" ht="15" customHeight="1" x14ac:dyDescent="0.3">
      <c r="A50" s="39" t="s">
        <v>45</v>
      </c>
      <c r="B50" s="39">
        <v>516</v>
      </c>
      <c r="C50" s="39">
        <v>68591.67</v>
      </c>
      <c r="D50" s="39">
        <v>0</v>
      </c>
      <c r="E50" s="39">
        <v>0</v>
      </c>
      <c r="F50" s="39">
        <v>68591.67</v>
      </c>
      <c r="G50" s="39">
        <v>0</v>
      </c>
      <c r="H50" s="39">
        <v>0</v>
      </c>
      <c r="I50" s="39">
        <v>0</v>
      </c>
      <c r="J50" s="39">
        <v>0</v>
      </c>
      <c r="K50" s="39">
        <v>0</v>
      </c>
      <c r="L50" s="39">
        <v>10</v>
      </c>
      <c r="M50" s="39">
        <v>2691.65</v>
      </c>
      <c r="N50" s="39">
        <v>0</v>
      </c>
      <c r="O50" s="39">
        <v>0</v>
      </c>
      <c r="P50" s="39">
        <v>2691.65</v>
      </c>
      <c r="Q50" s="39">
        <v>71283.320000000007</v>
      </c>
    </row>
    <row r="51" spans="1:17" s="15" customFormat="1" ht="15" customHeight="1" x14ac:dyDescent="0.3">
      <c r="A51" s="39" t="s">
        <v>46</v>
      </c>
      <c r="B51" s="39">
        <v>2063</v>
      </c>
      <c r="C51" s="39">
        <v>368672.26</v>
      </c>
      <c r="D51" s="39">
        <v>13</v>
      </c>
      <c r="E51" s="39">
        <v>2212.1</v>
      </c>
      <c r="F51" s="39">
        <v>366460.15999999997</v>
      </c>
      <c r="G51" s="39">
        <v>1</v>
      </c>
      <c r="H51" s="39">
        <v>60</v>
      </c>
      <c r="I51" s="39">
        <v>0</v>
      </c>
      <c r="J51" s="39">
        <v>0</v>
      </c>
      <c r="K51" s="39">
        <v>60</v>
      </c>
      <c r="L51" s="39">
        <v>23</v>
      </c>
      <c r="M51" s="39">
        <v>4773.6399999999994</v>
      </c>
      <c r="N51" s="39">
        <v>0</v>
      </c>
      <c r="O51" s="39">
        <v>0</v>
      </c>
      <c r="P51" s="39">
        <v>4773.6399999999994</v>
      </c>
      <c r="Q51" s="39">
        <v>371293.8</v>
      </c>
    </row>
    <row r="52" spans="1:17" s="15" customFormat="1" ht="15" customHeight="1" x14ac:dyDescent="0.3">
      <c r="A52" s="39" t="s">
        <v>47</v>
      </c>
      <c r="B52" s="39">
        <v>36</v>
      </c>
      <c r="C52" s="39">
        <v>5795</v>
      </c>
      <c r="D52" s="39">
        <v>1</v>
      </c>
      <c r="E52" s="39">
        <v>120</v>
      </c>
      <c r="F52" s="39">
        <v>5675</v>
      </c>
      <c r="G52" s="39">
        <v>0</v>
      </c>
      <c r="H52" s="39">
        <v>0</v>
      </c>
      <c r="I52" s="39">
        <v>0</v>
      </c>
      <c r="J52" s="39">
        <v>0</v>
      </c>
      <c r="K52" s="39">
        <v>0</v>
      </c>
      <c r="L52" s="39">
        <v>150</v>
      </c>
      <c r="M52" s="39">
        <v>75291.83</v>
      </c>
      <c r="N52" s="39">
        <v>0</v>
      </c>
      <c r="O52" s="39">
        <v>0</v>
      </c>
      <c r="P52" s="39">
        <v>75291.83</v>
      </c>
      <c r="Q52" s="39">
        <v>80966.83</v>
      </c>
    </row>
    <row r="53" spans="1:17" s="15" customFormat="1" ht="15" customHeight="1" x14ac:dyDescent="0.3">
      <c r="A53" s="39" t="s">
        <v>48</v>
      </c>
      <c r="B53" s="39">
        <v>770</v>
      </c>
      <c r="C53" s="39">
        <v>300886.80999999994</v>
      </c>
      <c r="D53" s="39">
        <v>8</v>
      </c>
      <c r="E53" s="39">
        <v>4224.32</v>
      </c>
      <c r="F53" s="39">
        <v>296662.48999999993</v>
      </c>
      <c r="G53" s="39">
        <v>0</v>
      </c>
      <c r="H53" s="39">
        <v>0</v>
      </c>
      <c r="I53" s="39">
        <v>0</v>
      </c>
      <c r="J53" s="39">
        <v>0</v>
      </c>
      <c r="K53" s="39">
        <v>0</v>
      </c>
      <c r="L53" s="39">
        <v>14</v>
      </c>
      <c r="M53" s="39">
        <v>3523.35</v>
      </c>
      <c r="N53" s="39">
        <v>0</v>
      </c>
      <c r="O53" s="39">
        <v>0</v>
      </c>
      <c r="P53" s="39">
        <v>3523.35</v>
      </c>
      <c r="Q53" s="39">
        <v>300185.83999999997</v>
      </c>
    </row>
    <row r="54" spans="1:17" s="15" customFormat="1" ht="15" customHeight="1" x14ac:dyDescent="0.3">
      <c r="A54" s="39" t="s">
        <v>49</v>
      </c>
      <c r="B54" s="39">
        <v>4191</v>
      </c>
      <c r="C54" s="39">
        <v>1666055.59</v>
      </c>
      <c r="D54" s="39">
        <v>42</v>
      </c>
      <c r="E54" s="39">
        <v>9909.7199999999993</v>
      </c>
      <c r="F54" s="39">
        <v>1656145.87</v>
      </c>
      <c r="G54" s="39">
        <v>12</v>
      </c>
      <c r="H54" s="39">
        <v>38950.720000000001</v>
      </c>
      <c r="I54" s="39">
        <v>0</v>
      </c>
      <c r="J54" s="39">
        <v>0</v>
      </c>
      <c r="K54" s="39">
        <v>38950.720000000001</v>
      </c>
      <c r="L54" s="39">
        <v>1200</v>
      </c>
      <c r="M54" s="39">
        <v>336604.96</v>
      </c>
      <c r="N54" s="39">
        <v>16</v>
      </c>
      <c r="O54" s="39">
        <v>13367.36</v>
      </c>
      <c r="P54" s="39">
        <v>323237.60000000003</v>
      </c>
      <c r="Q54" s="39">
        <v>2018334.19</v>
      </c>
    </row>
    <row r="55" spans="1:17" s="15" customFormat="1" ht="15" customHeight="1" x14ac:dyDescent="0.3">
      <c r="A55" s="39" t="s">
        <v>50</v>
      </c>
      <c r="B55" s="39">
        <v>2001</v>
      </c>
      <c r="C55" s="39">
        <v>313581.95</v>
      </c>
      <c r="D55" s="39">
        <v>23</v>
      </c>
      <c r="E55" s="39">
        <v>3217.96</v>
      </c>
      <c r="F55" s="39">
        <v>310363.99</v>
      </c>
      <c r="G55" s="39">
        <v>0</v>
      </c>
      <c r="H55" s="39">
        <v>0</v>
      </c>
      <c r="I55" s="39">
        <v>0</v>
      </c>
      <c r="J55" s="39">
        <v>0</v>
      </c>
      <c r="K55" s="39">
        <v>0</v>
      </c>
      <c r="L55" s="39">
        <v>17</v>
      </c>
      <c r="M55" s="39">
        <v>4560.33</v>
      </c>
      <c r="N55" s="39">
        <v>0</v>
      </c>
      <c r="O55" s="39">
        <v>0</v>
      </c>
      <c r="P55" s="39">
        <v>4560.33</v>
      </c>
      <c r="Q55" s="39">
        <v>314924.32</v>
      </c>
    </row>
    <row r="56" spans="1:17" s="15" customFormat="1" x14ac:dyDescent="0.3">
      <c r="A56" s="39" t="s">
        <v>52</v>
      </c>
      <c r="B56" s="39">
        <v>352</v>
      </c>
      <c r="C56" s="39">
        <v>83550.37999999999</v>
      </c>
      <c r="D56" s="39">
        <v>8</v>
      </c>
      <c r="E56" s="39">
        <v>1623.04</v>
      </c>
      <c r="F56" s="39">
        <v>81927.34</v>
      </c>
      <c r="G56" s="39">
        <v>0</v>
      </c>
      <c r="H56" s="39">
        <v>0</v>
      </c>
      <c r="I56" s="39">
        <v>0</v>
      </c>
      <c r="J56" s="39">
        <v>0</v>
      </c>
      <c r="K56" s="39">
        <v>0</v>
      </c>
      <c r="L56" s="39">
        <v>11</v>
      </c>
      <c r="M56" s="39">
        <v>1128.17</v>
      </c>
      <c r="N56" s="39">
        <v>0</v>
      </c>
      <c r="O56" s="39">
        <v>0</v>
      </c>
      <c r="P56" s="39">
        <v>1128.17</v>
      </c>
      <c r="Q56" s="39">
        <v>83055.510000000009</v>
      </c>
    </row>
    <row r="57" spans="1:17" x14ac:dyDescent="0.3">
      <c r="A57" s="39" t="s">
        <v>53</v>
      </c>
      <c r="B57" s="39">
        <v>2217</v>
      </c>
      <c r="C57" s="39">
        <v>402190.89</v>
      </c>
      <c r="D57" s="39">
        <v>27</v>
      </c>
      <c r="E57" s="39">
        <v>5737.37</v>
      </c>
      <c r="F57" s="39">
        <v>396453.52</v>
      </c>
      <c r="G57" s="39">
        <v>0</v>
      </c>
      <c r="H57" s="39">
        <v>0</v>
      </c>
      <c r="I57" s="39">
        <v>0</v>
      </c>
      <c r="J57" s="39">
        <v>0</v>
      </c>
      <c r="K57" s="39">
        <v>0</v>
      </c>
      <c r="L57" s="39">
        <v>345</v>
      </c>
      <c r="M57" s="39">
        <v>36403.120000000003</v>
      </c>
      <c r="N57" s="39">
        <v>4</v>
      </c>
      <c r="O57" s="39">
        <v>1059.9000000000001</v>
      </c>
      <c r="P57" s="39">
        <v>35343.22</v>
      </c>
      <c r="Q57" s="39">
        <v>431796.74</v>
      </c>
    </row>
    <row r="58" spans="1:17" x14ac:dyDescent="0.3">
      <c r="A58" s="29" t="s">
        <v>99</v>
      </c>
      <c r="B58" s="29">
        <f>SUM(B6:B57)</f>
        <v>78171</v>
      </c>
      <c r="C58" s="29">
        <f t="shared" ref="C58:Q58" si="0">SUM(C6:C57)</f>
        <v>25158308.299999997</v>
      </c>
      <c r="D58" s="29">
        <f t="shared" si="0"/>
        <v>684</v>
      </c>
      <c r="E58" s="29">
        <f t="shared" si="0"/>
        <v>434073.64999999991</v>
      </c>
      <c r="F58" s="29">
        <f t="shared" si="0"/>
        <v>24724234.65000001</v>
      </c>
      <c r="G58" s="29">
        <f t="shared" si="0"/>
        <v>98</v>
      </c>
      <c r="H58" s="29">
        <f t="shared" si="0"/>
        <v>65234.44</v>
      </c>
      <c r="I58" s="29">
        <f t="shared" si="0"/>
        <v>0</v>
      </c>
      <c r="J58" s="29">
        <f t="shared" si="0"/>
        <v>0</v>
      </c>
      <c r="K58" s="29">
        <f t="shared" si="0"/>
        <v>65234.44</v>
      </c>
      <c r="L58" s="29">
        <f t="shared" si="0"/>
        <v>14193</v>
      </c>
      <c r="M58" s="29">
        <f t="shared" si="0"/>
        <v>4841838.2</v>
      </c>
      <c r="N58" s="29">
        <f t="shared" si="0"/>
        <v>125</v>
      </c>
      <c r="O58" s="29">
        <f t="shared" si="0"/>
        <v>305516.76</v>
      </c>
      <c r="P58" s="29">
        <f t="shared" si="0"/>
        <v>4536321.4400000004</v>
      </c>
      <c r="Q58" s="29">
        <f t="shared" si="0"/>
        <v>29325790.530000009</v>
      </c>
    </row>
    <row r="59" spans="1:17" x14ac:dyDescent="0.3">
      <c r="G59" s="32"/>
      <c r="H59" s="32"/>
      <c r="I59" s="32"/>
      <c r="J59" s="32"/>
      <c r="K59" s="32"/>
      <c r="L59" s="32"/>
      <c r="M59" s="32"/>
      <c r="N59" s="32"/>
    </row>
    <row r="60" spans="1:17" x14ac:dyDescent="0.3">
      <c r="G60" s="32"/>
      <c r="H60" s="32"/>
      <c r="I60" s="32"/>
      <c r="J60" s="32"/>
      <c r="K60" s="32"/>
      <c r="L60" s="32"/>
      <c r="M60" s="32"/>
      <c r="N60" s="32"/>
    </row>
    <row r="61" spans="1:17" x14ac:dyDescent="0.3">
      <c r="G61" s="32"/>
      <c r="H61" s="32"/>
      <c r="I61" s="32"/>
      <c r="J61" s="32"/>
      <c r="K61" s="32"/>
      <c r="L61" s="32"/>
      <c r="M61" s="32"/>
      <c r="N61" s="32"/>
    </row>
    <row r="62" spans="1:17" x14ac:dyDescent="0.3">
      <c r="G62" s="32"/>
      <c r="H62" s="32"/>
      <c r="I62" s="32"/>
      <c r="J62" s="32"/>
      <c r="K62" s="32"/>
      <c r="L62" s="32"/>
      <c r="M62" s="32"/>
      <c r="N62" s="32"/>
    </row>
    <row r="63" spans="1:17" x14ac:dyDescent="0.3">
      <c r="G63" s="32"/>
      <c r="H63" s="32"/>
      <c r="I63" s="32"/>
      <c r="J63" s="32"/>
      <c r="K63" s="32"/>
      <c r="L63" s="32"/>
      <c r="M63" s="32"/>
      <c r="N63" s="32"/>
    </row>
    <row r="64" spans="1:17" x14ac:dyDescent="0.3">
      <c r="G64" s="32"/>
      <c r="H64" s="32"/>
      <c r="I64" s="32"/>
      <c r="J64" s="32"/>
      <c r="K64" s="32"/>
      <c r="L64" s="32"/>
      <c r="M64" s="32"/>
      <c r="N64" s="32"/>
    </row>
    <row r="65" spans="7:14" x14ac:dyDescent="0.3">
      <c r="G65" s="32"/>
      <c r="H65" s="32"/>
      <c r="I65" s="32"/>
      <c r="J65" s="32"/>
      <c r="K65" s="32"/>
      <c r="L65" s="32"/>
      <c r="M65" s="32"/>
      <c r="N65" s="32"/>
    </row>
    <row r="66" spans="7:14" x14ac:dyDescent="0.3">
      <c r="G66" s="32"/>
      <c r="H66" s="32"/>
      <c r="I66" s="32"/>
      <c r="J66" s="32"/>
      <c r="K66" s="32"/>
      <c r="L66" s="32"/>
      <c r="M66" s="32"/>
      <c r="N66" s="32"/>
    </row>
    <row r="67" spans="7:14" x14ac:dyDescent="0.3">
      <c r="G67" s="32"/>
      <c r="H67" s="32"/>
      <c r="I67" s="32"/>
      <c r="J67" s="32"/>
      <c r="K67" s="32"/>
      <c r="L67" s="32"/>
      <c r="M67" s="32"/>
      <c r="N67" s="32"/>
    </row>
    <row r="68" spans="7:14" x14ac:dyDescent="0.3">
      <c r="G68" s="32"/>
      <c r="H68" s="32"/>
      <c r="I68" s="32"/>
      <c r="J68" s="32"/>
      <c r="K68" s="32"/>
      <c r="L68" s="32"/>
      <c r="M68" s="32"/>
      <c r="N68" s="32"/>
    </row>
    <row r="69" spans="7:14" x14ac:dyDescent="0.3">
      <c r="G69" s="32"/>
      <c r="H69" s="32"/>
      <c r="I69" s="32"/>
      <c r="J69" s="32"/>
      <c r="K69" s="32"/>
      <c r="L69" s="32"/>
      <c r="M69" s="32"/>
      <c r="N69" s="32"/>
    </row>
    <row r="70" spans="7:14" x14ac:dyDescent="0.3">
      <c r="G70" s="32"/>
      <c r="H70" s="32"/>
      <c r="I70" s="32"/>
      <c r="J70" s="32"/>
      <c r="K70" s="32"/>
      <c r="L70" s="32"/>
      <c r="M70" s="32"/>
      <c r="N70" s="32"/>
    </row>
  </sheetData>
  <mergeCells count="10">
    <mergeCell ref="B3:F3"/>
    <mergeCell ref="G3:K3"/>
    <mergeCell ref="L3:P3"/>
    <mergeCell ref="Q3:Q5"/>
    <mergeCell ref="B4:C4"/>
    <mergeCell ref="D4:E4"/>
    <mergeCell ref="L4:M4"/>
    <mergeCell ref="N4:P4"/>
    <mergeCell ref="G4:H4"/>
    <mergeCell ref="I4:J4"/>
  </mergeCells>
  <conditionalFormatting sqref="F3:F5">
    <cfRule type="cellIs" dxfId="23" priority="5" operator="equal">
      <formula>0</formula>
    </cfRule>
    <cfRule type="cellIs" dxfId="22" priority="6" operator="equal">
      <formula>0</formula>
    </cfRule>
  </conditionalFormatting>
  <conditionalFormatting sqref="K4:K5">
    <cfRule type="cellIs" dxfId="21" priority="3" operator="equal">
      <formula>0</formula>
    </cfRule>
    <cfRule type="cellIs" dxfId="20" priority="4" operator="equal">
      <formula>0</formula>
    </cfRule>
  </conditionalFormatting>
  <conditionalFormatting sqref="P5">
    <cfRule type="cellIs" dxfId="19" priority="1" operator="equal">
      <formula>0</formula>
    </cfRule>
    <cfRule type="cellIs" dxfId="18" priority="2" operator="equal">
      <formula>0</formula>
    </cfRule>
  </conditionalFormatting>
  <hyperlinks>
    <hyperlink ref="H1" location="Inicio!A1" display="Inicio" xr:uid="{00000000-0004-0000-0200-000000000000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EAEB1D-7F9E-464A-99E3-0ED2D6596DEC}">
  <dimension ref="A1:Q69"/>
  <sheetViews>
    <sheetView workbookViewId="0"/>
  </sheetViews>
  <sheetFormatPr baseColWidth="10" defaultColWidth="10.88671875" defaultRowHeight="13.8" x14ac:dyDescent="0.3"/>
  <cols>
    <col min="1" max="1" width="16.88671875" style="15" customWidth="1"/>
    <col min="2" max="2" width="14.6640625" style="15" customWidth="1"/>
    <col min="3" max="3" width="23.109375" style="15" customWidth="1"/>
    <col min="4" max="4" width="13.109375" style="15" customWidth="1"/>
    <col min="5" max="5" width="12.5546875" style="15" customWidth="1"/>
    <col min="6" max="6" width="15.88671875" style="15" customWidth="1"/>
    <col min="7" max="7" width="13.33203125" style="15" customWidth="1"/>
    <col min="8" max="8" width="13.6640625" style="15" customWidth="1"/>
    <col min="9" max="9" width="13.44140625" style="15" customWidth="1"/>
    <col min="10" max="10" width="11.33203125" style="15" customWidth="1"/>
    <col min="11" max="11" width="10.6640625" style="15" customWidth="1"/>
    <col min="12" max="12" width="13.88671875" style="15" customWidth="1"/>
    <col min="13" max="13" width="14.33203125" style="15" customWidth="1"/>
    <col min="14" max="14" width="12.33203125" style="15" customWidth="1"/>
    <col min="15" max="15" width="13.33203125" style="32" customWidth="1"/>
    <col min="16" max="16" width="17.109375" style="32" customWidth="1"/>
    <col min="17" max="17" width="19.88671875" style="32" customWidth="1"/>
    <col min="18" max="16384" width="10.88671875" style="32"/>
  </cols>
  <sheetData>
    <row r="1" spans="1:17" x14ac:dyDescent="0.3">
      <c r="A1" s="31" t="s">
        <v>113</v>
      </c>
      <c r="G1" s="2"/>
      <c r="H1" s="16" t="s">
        <v>60</v>
      </c>
    </row>
    <row r="3" spans="1:17" x14ac:dyDescent="0.3">
      <c r="B3" s="42" t="s">
        <v>1</v>
      </c>
      <c r="C3" s="43"/>
      <c r="D3" s="43"/>
      <c r="E3" s="43"/>
      <c r="F3" s="44"/>
      <c r="G3" s="42" t="s">
        <v>57</v>
      </c>
      <c r="H3" s="43"/>
      <c r="I3" s="43"/>
      <c r="J3" s="43"/>
      <c r="K3" s="44"/>
      <c r="L3" s="42" t="s">
        <v>58</v>
      </c>
      <c r="M3" s="43"/>
      <c r="N3" s="43"/>
      <c r="O3" s="43"/>
      <c r="P3" s="43"/>
      <c r="Q3" s="45" t="s">
        <v>69</v>
      </c>
    </row>
    <row r="4" spans="1:17" s="34" customFormat="1" ht="14.4" thickBot="1" x14ac:dyDescent="0.35">
      <c r="A4" s="17"/>
      <c r="B4" s="48" t="s">
        <v>0</v>
      </c>
      <c r="C4" s="49"/>
      <c r="D4" s="50" t="s">
        <v>68</v>
      </c>
      <c r="E4" s="51"/>
      <c r="F4" s="33"/>
      <c r="G4" s="52" t="s">
        <v>0</v>
      </c>
      <c r="H4" s="53"/>
      <c r="I4" s="57" t="s">
        <v>68</v>
      </c>
      <c r="J4" s="58"/>
      <c r="K4" s="33"/>
      <c r="L4" s="52" t="s">
        <v>0</v>
      </c>
      <c r="M4" s="53"/>
      <c r="N4" s="54" t="s">
        <v>68</v>
      </c>
      <c r="O4" s="55"/>
      <c r="P4" s="56"/>
      <c r="Q4" s="46"/>
    </row>
    <row r="5" spans="1:17" s="38" customFormat="1" ht="13.2" customHeight="1" thickBot="1" x14ac:dyDescent="0.35">
      <c r="A5" s="18" t="s">
        <v>56</v>
      </c>
      <c r="B5" s="35" t="s">
        <v>3</v>
      </c>
      <c r="C5" s="36" t="s">
        <v>4</v>
      </c>
      <c r="D5" s="35" t="s">
        <v>3</v>
      </c>
      <c r="E5" s="36" t="s">
        <v>4</v>
      </c>
      <c r="F5" s="36" t="s">
        <v>2</v>
      </c>
      <c r="G5" s="35" t="s">
        <v>3</v>
      </c>
      <c r="H5" s="36" t="s">
        <v>4</v>
      </c>
      <c r="I5" s="35" t="s">
        <v>3</v>
      </c>
      <c r="J5" s="36" t="s">
        <v>4</v>
      </c>
      <c r="K5" s="36" t="s">
        <v>2</v>
      </c>
      <c r="L5" s="35" t="s">
        <v>3</v>
      </c>
      <c r="M5" s="36" t="s">
        <v>4</v>
      </c>
      <c r="N5" s="35" t="s">
        <v>3</v>
      </c>
      <c r="O5" s="36" t="s">
        <v>4</v>
      </c>
      <c r="P5" s="37" t="s">
        <v>2</v>
      </c>
      <c r="Q5" s="47"/>
    </row>
    <row r="6" spans="1:17" ht="15" customHeight="1" x14ac:dyDescent="0.3">
      <c r="A6" s="27" t="s">
        <v>5</v>
      </c>
      <c r="B6" s="27">
        <v>144</v>
      </c>
      <c r="C6" s="27">
        <v>39955.46</v>
      </c>
      <c r="D6" s="27">
        <v>1</v>
      </c>
      <c r="E6" s="27">
        <v>3.63</v>
      </c>
      <c r="F6" s="27">
        <v>39951.83</v>
      </c>
      <c r="G6" s="27">
        <v>0</v>
      </c>
      <c r="H6" s="27">
        <v>0</v>
      </c>
      <c r="I6" s="27">
        <v>0</v>
      </c>
      <c r="J6" s="27">
        <v>0</v>
      </c>
      <c r="K6" s="27">
        <v>0</v>
      </c>
      <c r="L6" s="27">
        <v>266</v>
      </c>
      <c r="M6" s="27">
        <v>61384.61</v>
      </c>
      <c r="N6" s="27">
        <v>5</v>
      </c>
      <c r="O6" s="27">
        <v>850</v>
      </c>
      <c r="P6" s="27">
        <v>60534.61</v>
      </c>
      <c r="Q6" s="27">
        <v>100486.44</v>
      </c>
    </row>
    <row r="7" spans="1:17" ht="15" customHeight="1" x14ac:dyDescent="0.3">
      <c r="A7" s="27" t="s">
        <v>6</v>
      </c>
      <c r="B7" s="27">
        <v>131</v>
      </c>
      <c r="C7" s="27">
        <v>113901.62</v>
      </c>
      <c r="D7" s="27">
        <v>1</v>
      </c>
      <c r="E7" s="27">
        <v>900</v>
      </c>
      <c r="F7" s="27">
        <v>113001.62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65</v>
      </c>
      <c r="M7" s="27">
        <v>14746.7</v>
      </c>
      <c r="N7" s="27">
        <v>2</v>
      </c>
      <c r="O7" s="27">
        <v>280</v>
      </c>
      <c r="P7" s="27">
        <v>14466.7</v>
      </c>
      <c r="Q7" s="27">
        <v>127468.31999999999</v>
      </c>
    </row>
    <row r="8" spans="1:17" ht="15" customHeight="1" x14ac:dyDescent="0.3">
      <c r="A8" s="27" t="s">
        <v>7</v>
      </c>
      <c r="B8" s="27">
        <v>3090</v>
      </c>
      <c r="C8" s="27">
        <v>1078108.99</v>
      </c>
      <c r="D8" s="27">
        <v>30</v>
      </c>
      <c r="E8" s="27">
        <v>11383.96</v>
      </c>
      <c r="F8" s="27">
        <v>1066725.03</v>
      </c>
      <c r="G8" s="27">
        <v>14</v>
      </c>
      <c r="H8" s="27">
        <v>2655.98</v>
      </c>
      <c r="I8" s="27">
        <v>1</v>
      </c>
      <c r="J8" s="27">
        <v>50</v>
      </c>
      <c r="K8" s="27">
        <v>2605.98</v>
      </c>
      <c r="L8" s="27">
        <v>746</v>
      </c>
      <c r="M8" s="27">
        <v>133332.70000000001</v>
      </c>
      <c r="N8" s="27">
        <v>14</v>
      </c>
      <c r="O8" s="27">
        <v>3280.14</v>
      </c>
      <c r="P8" s="27">
        <v>130052.56</v>
      </c>
      <c r="Q8" s="27">
        <v>1199383.57</v>
      </c>
    </row>
    <row r="9" spans="1:17" ht="15" customHeight="1" x14ac:dyDescent="0.3">
      <c r="A9" s="27" t="s">
        <v>8</v>
      </c>
      <c r="B9" s="27">
        <v>575</v>
      </c>
      <c r="C9" s="27">
        <v>203009.39999999997</v>
      </c>
      <c r="D9" s="27">
        <v>8</v>
      </c>
      <c r="E9" s="27">
        <v>1415.57</v>
      </c>
      <c r="F9" s="27">
        <v>201593.83</v>
      </c>
      <c r="G9" s="27">
        <v>3</v>
      </c>
      <c r="H9" s="27">
        <v>630</v>
      </c>
      <c r="I9" s="27">
        <v>0</v>
      </c>
      <c r="J9" s="27">
        <v>0</v>
      </c>
      <c r="K9" s="27">
        <v>630</v>
      </c>
      <c r="L9" s="27">
        <v>655</v>
      </c>
      <c r="M9" s="27">
        <v>122239.26000000001</v>
      </c>
      <c r="N9" s="27">
        <v>1</v>
      </c>
      <c r="O9" s="27">
        <v>270</v>
      </c>
      <c r="P9" s="27">
        <v>121969.26000000001</v>
      </c>
      <c r="Q9" s="27">
        <v>324193.08999999997</v>
      </c>
    </row>
    <row r="10" spans="1:17" ht="15" customHeight="1" x14ac:dyDescent="0.3">
      <c r="A10" s="27" t="s">
        <v>36</v>
      </c>
      <c r="B10" s="27">
        <v>1616</v>
      </c>
      <c r="C10" s="27">
        <v>359739.93</v>
      </c>
      <c r="D10" s="27">
        <v>17</v>
      </c>
      <c r="E10" s="27">
        <v>23791.5</v>
      </c>
      <c r="F10" s="27">
        <v>335948.43</v>
      </c>
      <c r="G10" s="27">
        <v>7</v>
      </c>
      <c r="H10" s="27">
        <v>3772</v>
      </c>
      <c r="I10" s="27">
        <v>1</v>
      </c>
      <c r="J10" s="27">
        <v>232</v>
      </c>
      <c r="K10" s="27">
        <v>3540</v>
      </c>
      <c r="L10" s="27">
        <v>880</v>
      </c>
      <c r="M10" s="27">
        <v>114004.01999999999</v>
      </c>
      <c r="N10" s="27">
        <v>1</v>
      </c>
      <c r="O10" s="27">
        <v>30</v>
      </c>
      <c r="P10" s="27">
        <v>113974.01999999999</v>
      </c>
      <c r="Q10" s="27">
        <v>453462.45</v>
      </c>
    </row>
    <row r="11" spans="1:17" ht="15" customHeight="1" x14ac:dyDescent="0.3">
      <c r="A11" s="27" t="s">
        <v>9</v>
      </c>
      <c r="B11" s="27">
        <v>224</v>
      </c>
      <c r="C11" s="27">
        <v>43028.79</v>
      </c>
      <c r="D11" s="27">
        <v>6</v>
      </c>
      <c r="E11" s="27">
        <v>1538.93</v>
      </c>
      <c r="F11" s="27">
        <v>41489.86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27</v>
      </c>
      <c r="M11" s="27">
        <v>10304.75</v>
      </c>
      <c r="N11" s="27">
        <v>1</v>
      </c>
      <c r="O11" s="27">
        <v>1440</v>
      </c>
      <c r="P11" s="27">
        <v>8864.75</v>
      </c>
      <c r="Q11" s="27">
        <v>50354.61</v>
      </c>
    </row>
    <row r="12" spans="1:17" ht="15" customHeight="1" x14ac:dyDescent="0.3">
      <c r="A12" s="27" t="s">
        <v>10</v>
      </c>
      <c r="B12" s="27">
        <v>585</v>
      </c>
      <c r="C12" s="27">
        <v>112716.08</v>
      </c>
      <c r="D12" s="27">
        <v>4</v>
      </c>
      <c r="E12" s="27">
        <v>3860</v>
      </c>
      <c r="F12" s="27">
        <v>108856.08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533</v>
      </c>
      <c r="M12" s="27">
        <v>144400.45000000001</v>
      </c>
      <c r="N12" s="27">
        <v>0</v>
      </c>
      <c r="O12" s="27">
        <v>0</v>
      </c>
      <c r="P12" s="27">
        <v>144400.45000000001</v>
      </c>
      <c r="Q12" s="27">
        <v>253256.52999999997</v>
      </c>
    </row>
    <row r="13" spans="1:17" ht="15" customHeight="1" x14ac:dyDescent="0.3">
      <c r="A13" s="27" t="s">
        <v>11</v>
      </c>
      <c r="B13" s="27">
        <v>1287</v>
      </c>
      <c r="C13" s="27">
        <v>630836.8600000001</v>
      </c>
      <c r="D13" s="27">
        <v>6</v>
      </c>
      <c r="E13" s="27">
        <v>19242.38</v>
      </c>
      <c r="F13" s="27">
        <v>611594.48</v>
      </c>
      <c r="G13" s="27">
        <v>1</v>
      </c>
      <c r="H13" s="27">
        <v>300</v>
      </c>
      <c r="I13" s="27">
        <v>0</v>
      </c>
      <c r="J13" s="27">
        <v>0</v>
      </c>
      <c r="K13" s="27">
        <v>300</v>
      </c>
      <c r="L13" s="27">
        <v>78</v>
      </c>
      <c r="M13" s="27">
        <v>29223.280000000002</v>
      </c>
      <c r="N13" s="27">
        <v>0</v>
      </c>
      <c r="O13" s="27">
        <v>0</v>
      </c>
      <c r="P13" s="27">
        <v>29223.280000000002</v>
      </c>
      <c r="Q13" s="27">
        <v>641117.76</v>
      </c>
    </row>
    <row r="14" spans="1:17" ht="15" customHeight="1" x14ac:dyDescent="0.3">
      <c r="A14" s="27" t="s">
        <v>12</v>
      </c>
      <c r="B14" s="27">
        <v>7384</v>
      </c>
      <c r="C14" s="27">
        <v>3438191.02</v>
      </c>
      <c r="D14" s="27">
        <v>61</v>
      </c>
      <c r="E14" s="27">
        <v>30237.62</v>
      </c>
      <c r="F14" s="27">
        <v>3407953.4</v>
      </c>
      <c r="G14" s="27">
        <v>4</v>
      </c>
      <c r="H14" s="27">
        <v>530</v>
      </c>
      <c r="I14" s="27">
        <v>0</v>
      </c>
      <c r="J14" s="27">
        <v>0</v>
      </c>
      <c r="K14" s="27">
        <v>530</v>
      </c>
      <c r="L14" s="27">
        <v>806</v>
      </c>
      <c r="M14" s="27">
        <v>150878.11000000002</v>
      </c>
      <c r="N14" s="27">
        <v>2</v>
      </c>
      <c r="O14" s="27">
        <v>73</v>
      </c>
      <c r="P14" s="27">
        <v>150805.11000000002</v>
      </c>
      <c r="Q14" s="27">
        <v>3559288.51</v>
      </c>
    </row>
    <row r="15" spans="1:17" ht="15" customHeight="1" x14ac:dyDescent="0.3">
      <c r="A15" s="27" t="s">
        <v>51</v>
      </c>
      <c r="B15" s="27">
        <v>1579</v>
      </c>
      <c r="C15" s="27">
        <v>466511.44</v>
      </c>
      <c r="D15" s="27">
        <v>5</v>
      </c>
      <c r="E15" s="27">
        <v>776.61</v>
      </c>
      <c r="F15" s="27">
        <v>465734.83</v>
      </c>
      <c r="G15" s="27">
        <v>4</v>
      </c>
      <c r="H15" s="27">
        <v>1880</v>
      </c>
      <c r="I15" s="27">
        <v>0</v>
      </c>
      <c r="J15" s="27">
        <v>0</v>
      </c>
      <c r="K15" s="27">
        <v>1880</v>
      </c>
      <c r="L15" s="27">
        <v>84</v>
      </c>
      <c r="M15" s="27">
        <v>10976.55</v>
      </c>
      <c r="N15" s="27">
        <v>0</v>
      </c>
      <c r="O15" s="27">
        <v>0</v>
      </c>
      <c r="P15" s="27">
        <v>10976.55</v>
      </c>
      <c r="Q15" s="27">
        <v>478591.38</v>
      </c>
    </row>
    <row r="16" spans="1:17" ht="15" customHeight="1" x14ac:dyDescent="0.3">
      <c r="A16" s="27" t="s">
        <v>13</v>
      </c>
      <c r="B16" s="27">
        <v>922</v>
      </c>
      <c r="C16" s="27">
        <v>225416.95999999999</v>
      </c>
      <c r="D16" s="27">
        <v>5</v>
      </c>
      <c r="E16" s="27">
        <v>2680</v>
      </c>
      <c r="F16" s="27">
        <v>222736.96</v>
      </c>
      <c r="G16" s="27">
        <v>1</v>
      </c>
      <c r="H16" s="27">
        <v>160</v>
      </c>
      <c r="I16" s="27">
        <v>0</v>
      </c>
      <c r="J16" s="27">
        <v>0</v>
      </c>
      <c r="K16" s="27">
        <v>160</v>
      </c>
      <c r="L16" s="27">
        <v>23</v>
      </c>
      <c r="M16" s="27">
        <v>15278.81</v>
      </c>
      <c r="N16" s="27">
        <v>1</v>
      </c>
      <c r="O16" s="27">
        <v>685</v>
      </c>
      <c r="P16" s="27">
        <v>14593.81</v>
      </c>
      <c r="Q16" s="27">
        <v>237490.77</v>
      </c>
    </row>
    <row r="17" spans="1:17" ht="15" customHeight="1" x14ac:dyDescent="0.3">
      <c r="A17" s="27" t="s">
        <v>14</v>
      </c>
      <c r="B17" s="27">
        <v>756</v>
      </c>
      <c r="C17" s="27">
        <v>173445.59</v>
      </c>
      <c r="D17" s="27">
        <v>6</v>
      </c>
      <c r="E17" s="27">
        <v>1130.8</v>
      </c>
      <c r="F17" s="27">
        <v>172314.78999999998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10</v>
      </c>
      <c r="M17" s="27">
        <v>3381.37</v>
      </c>
      <c r="N17" s="27">
        <v>0</v>
      </c>
      <c r="O17" s="27">
        <v>0</v>
      </c>
      <c r="P17" s="27">
        <v>3381.37</v>
      </c>
      <c r="Q17" s="27">
        <v>175696.16</v>
      </c>
    </row>
    <row r="18" spans="1:17" ht="15" customHeight="1" x14ac:dyDescent="0.3">
      <c r="A18" s="27" t="s">
        <v>15</v>
      </c>
      <c r="B18" s="27">
        <v>1373</v>
      </c>
      <c r="C18" s="27">
        <v>469312.89999999997</v>
      </c>
      <c r="D18" s="27">
        <v>6</v>
      </c>
      <c r="E18" s="27">
        <v>1080</v>
      </c>
      <c r="F18" s="27">
        <v>468232.89999999997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353</v>
      </c>
      <c r="M18" s="27">
        <v>229201.33000000002</v>
      </c>
      <c r="N18" s="27">
        <v>6</v>
      </c>
      <c r="O18" s="27">
        <v>37873.199999999997</v>
      </c>
      <c r="P18" s="27">
        <v>191328.13000000003</v>
      </c>
      <c r="Q18" s="27">
        <v>659561.02999999991</v>
      </c>
    </row>
    <row r="19" spans="1:17" ht="15" customHeight="1" x14ac:dyDescent="0.3">
      <c r="A19" s="27" t="s">
        <v>42</v>
      </c>
      <c r="B19" s="27">
        <v>734</v>
      </c>
      <c r="C19" s="27">
        <v>236022.53999999998</v>
      </c>
      <c r="D19" s="27">
        <v>8</v>
      </c>
      <c r="E19" s="27">
        <v>1943.72</v>
      </c>
      <c r="F19" s="27">
        <v>234078.82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718</v>
      </c>
      <c r="M19" s="27">
        <v>106964.12</v>
      </c>
      <c r="N19" s="27">
        <v>8</v>
      </c>
      <c r="O19" s="27">
        <v>657.6</v>
      </c>
      <c r="P19" s="27">
        <v>106306.51999999999</v>
      </c>
      <c r="Q19" s="27">
        <v>340385.34</v>
      </c>
    </row>
    <row r="20" spans="1:17" ht="15" customHeight="1" x14ac:dyDescent="0.3">
      <c r="A20" s="27" t="s">
        <v>16</v>
      </c>
      <c r="B20" s="27">
        <v>1742</v>
      </c>
      <c r="C20" s="27">
        <v>376936.02</v>
      </c>
      <c r="D20" s="27">
        <v>11</v>
      </c>
      <c r="E20" s="27">
        <v>4643.8900000000003</v>
      </c>
      <c r="F20" s="27">
        <v>372292.13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46</v>
      </c>
      <c r="M20" s="27">
        <v>27234.94</v>
      </c>
      <c r="N20" s="27">
        <v>0</v>
      </c>
      <c r="O20" s="27">
        <v>0</v>
      </c>
      <c r="P20" s="27">
        <v>27234.94</v>
      </c>
      <c r="Q20" s="27">
        <v>399527.07</v>
      </c>
    </row>
    <row r="21" spans="1:17" ht="15" customHeight="1" x14ac:dyDescent="0.3">
      <c r="A21" s="27" t="s">
        <v>54</v>
      </c>
      <c r="B21" s="27">
        <v>17</v>
      </c>
      <c r="C21" s="27">
        <v>5622.24</v>
      </c>
      <c r="D21" s="27">
        <v>0</v>
      </c>
      <c r="E21" s="27">
        <v>0</v>
      </c>
      <c r="F21" s="27">
        <v>5622.24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7">
        <v>0</v>
      </c>
      <c r="O21" s="27">
        <v>0</v>
      </c>
      <c r="P21" s="27">
        <v>0</v>
      </c>
      <c r="Q21" s="27">
        <v>5622.24</v>
      </c>
    </row>
    <row r="22" spans="1:17" ht="15" customHeight="1" x14ac:dyDescent="0.3">
      <c r="A22" s="27" t="s">
        <v>17</v>
      </c>
      <c r="B22" s="27">
        <v>411</v>
      </c>
      <c r="C22" s="27">
        <v>121055.34</v>
      </c>
      <c r="D22" s="27">
        <v>0</v>
      </c>
      <c r="E22" s="27">
        <v>0</v>
      </c>
      <c r="F22" s="27">
        <v>121055.34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38</v>
      </c>
      <c r="M22" s="27">
        <v>15647.73</v>
      </c>
      <c r="N22" s="27">
        <v>0</v>
      </c>
      <c r="O22" s="27">
        <v>0</v>
      </c>
      <c r="P22" s="27">
        <v>15647.73</v>
      </c>
      <c r="Q22" s="27">
        <v>136703.07</v>
      </c>
    </row>
    <row r="23" spans="1:17" ht="15" customHeight="1" x14ac:dyDescent="0.3">
      <c r="A23" s="27" t="s">
        <v>18</v>
      </c>
      <c r="B23" s="27">
        <v>1008</v>
      </c>
      <c r="C23" s="27">
        <v>291762.71000000002</v>
      </c>
      <c r="D23" s="27">
        <v>17</v>
      </c>
      <c r="E23" s="27">
        <v>3520.96</v>
      </c>
      <c r="F23" s="27">
        <v>288241.75</v>
      </c>
      <c r="G23" s="27">
        <v>1</v>
      </c>
      <c r="H23" s="27">
        <v>1440</v>
      </c>
      <c r="I23" s="27">
        <v>0</v>
      </c>
      <c r="J23" s="27">
        <v>0</v>
      </c>
      <c r="K23" s="27">
        <v>1440</v>
      </c>
      <c r="L23" s="27">
        <v>26</v>
      </c>
      <c r="M23" s="27">
        <v>4912.59</v>
      </c>
      <c r="N23" s="27">
        <v>0</v>
      </c>
      <c r="O23" s="27">
        <v>0</v>
      </c>
      <c r="P23" s="27">
        <v>4912.59</v>
      </c>
      <c r="Q23" s="27">
        <v>294594.33999999997</v>
      </c>
    </row>
    <row r="24" spans="1:17" ht="15" customHeight="1" x14ac:dyDescent="0.3">
      <c r="A24" s="27" t="s">
        <v>101</v>
      </c>
      <c r="B24" s="27">
        <v>1255</v>
      </c>
      <c r="C24" s="27">
        <v>212001.36</v>
      </c>
      <c r="D24" s="27">
        <v>5</v>
      </c>
      <c r="E24" s="27">
        <v>534.94000000000005</v>
      </c>
      <c r="F24" s="27">
        <v>211466.42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409</v>
      </c>
      <c r="M24" s="27">
        <v>166958.49</v>
      </c>
      <c r="N24" s="27">
        <v>3</v>
      </c>
      <c r="O24" s="27">
        <v>320</v>
      </c>
      <c r="P24" s="27">
        <v>166638.49</v>
      </c>
      <c r="Q24" s="27">
        <v>378104.91</v>
      </c>
    </row>
    <row r="25" spans="1:17" ht="15" customHeight="1" x14ac:dyDescent="0.3">
      <c r="A25" s="27" t="s">
        <v>19</v>
      </c>
      <c r="B25" s="27">
        <v>509</v>
      </c>
      <c r="C25" s="27">
        <v>126984.05</v>
      </c>
      <c r="D25" s="27">
        <v>7</v>
      </c>
      <c r="E25" s="27">
        <v>801.21999999999991</v>
      </c>
      <c r="F25" s="27">
        <v>126182.83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7</v>
      </c>
      <c r="M25" s="27">
        <v>1587</v>
      </c>
      <c r="N25" s="27">
        <v>0</v>
      </c>
      <c r="O25" s="27">
        <v>0</v>
      </c>
      <c r="P25" s="27">
        <v>1587</v>
      </c>
      <c r="Q25" s="27">
        <v>127769.83</v>
      </c>
    </row>
    <row r="26" spans="1:17" ht="15" customHeight="1" x14ac:dyDescent="0.3">
      <c r="A26" s="27" t="s">
        <v>23</v>
      </c>
      <c r="B26" s="27">
        <v>656</v>
      </c>
      <c r="C26" s="27">
        <v>647663.14</v>
      </c>
      <c r="D26" s="27">
        <v>3</v>
      </c>
      <c r="E26" s="27">
        <v>623.15</v>
      </c>
      <c r="F26" s="27">
        <v>647039.99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279</v>
      </c>
      <c r="M26" s="27">
        <v>91899.87000000001</v>
      </c>
      <c r="N26" s="27">
        <v>2</v>
      </c>
      <c r="O26" s="27">
        <v>1983.3899999999999</v>
      </c>
      <c r="P26" s="27">
        <v>89916.48000000001</v>
      </c>
      <c r="Q26" s="27">
        <v>736956.47</v>
      </c>
    </row>
    <row r="27" spans="1:17" ht="15" customHeight="1" x14ac:dyDescent="0.3">
      <c r="A27" s="27" t="s">
        <v>20</v>
      </c>
      <c r="B27" s="27">
        <v>2278</v>
      </c>
      <c r="C27" s="27">
        <v>442358.69000000006</v>
      </c>
      <c r="D27" s="27">
        <v>11</v>
      </c>
      <c r="E27" s="27">
        <v>2381.02</v>
      </c>
      <c r="F27" s="27">
        <v>439977.67000000004</v>
      </c>
      <c r="G27" s="27">
        <v>1</v>
      </c>
      <c r="H27" s="27">
        <v>60</v>
      </c>
      <c r="I27" s="27">
        <v>0</v>
      </c>
      <c r="J27" s="27">
        <v>0</v>
      </c>
      <c r="K27" s="27">
        <v>60</v>
      </c>
      <c r="L27" s="27">
        <v>68</v>
      </c>
      <c r="M27" s="27">
        <v>15690.83</v>
      </c>
      <c r="N27" s="27">
        <v>1</v>
      </c>
      <c r="O27" s="27">
        <v>50</v>
      </c>
      <c r="P27" s="27">
        <v>15640.83</v>
      </c>
      <c r="Q27" s="27">
        <v>455678.5</v>
      </c>
    </row>
    <row r="28" spans="1:17" ht="15" customHeight="1" x14ac:dyDescent="0.3">
      <c r="A28" s="27" t="s">
        <v>21</v>
      </c>
      <c r="B28" s="27">
        <v>2016</v>
      </c>
      <c r="C28" s="27">
        <v>624116.74</v>
      </c>
      <c r="D28" s="27">
        <v>25</v>
      </c>
      <c r="E28" s="27">
        <v>8374.42</v>
      </c>
      <c r="F28" s="27">
        <v>615742.32000000007</v>
      </c>
      <c r="G28" s="27">
        <v>4</v>
      </c>
      <c r="H28" s="27">
        <v>1160</v>
      </c>
      <c r="I28" s="27">
        <v>0</v>
      </c>
      <c r="J28" s="27">
        <v>0</v>
      </c>
      <c r="K28" s="27">
        <v>1160</v>
      </c>
      <c r="L28" s="27">
        <v>269</v>
      </c>
      <c r="M28" s="27">
        <v>47007.990000000005</v>
      </c>
      <c r="N28" s="27">
        <v>5</v>
      </c>
      <c r="O28" s="27">
        <v>720.84</v>
      </c>
      <c r="P28" s="27">
        <v>46287.15</v>
      </c>
      <c r="Q28" s="27">
        <v>663189.47</v>
      </c>
    </row>
    <row r="29" spans="1:17" ht="15" customHeight="1" x14ac:dyDescent="0.3">
      <c r="A29" s="27" t="s">
        <v>22</v>
      </c>
      <c r="B29" s="27">
        <v>723</v>
      </c>
      <c r="C29" s="27">
        <v>137564.42000000001</v>
      </c>
      <c r="D29" s="27">
        <v>1</v>
      </c>
      <c r="E29" s="27">
        <v>720</v>
      </c>
      <c r="F29" s="27">
        <v>136844.42000000001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11</v>
      </c>
      <c r="M29" s="27">
        <v>2942.99</v>
      </c>
      <c r="N29" s="27">
        <v>0</v>
      </c>
      <c r="O29" s="27">
        <v>0</v>
      </c>
      <c r="P29" s="27">
        <v>2942.99</v>
      </c>
      <c r="Q29" s="27">
        <v>139787.41</v>
      </c>
    </row>
    <row r="30" spans="1:17" ht="15" customHeight="1" x14ac:dyDescent="0.3">
      <c r="A30" s="27" t="s">
        <v>24</v>
      </c>
      <c r="B30" s="27">
        <v>546</v>
      </c>
      <c r="C30" s="27">
        <v>132474.57</v>
      </c>
      <c r="D30" s="27">
        <v>8</v>
      </c>
      <c r="E30" s="27">
        <v>5276.33</v>
      </c>
      <c r="F30" s="27">
        <v>127198.23999999999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242</v>
      </c>
      <c r="M30" s="27">
        <v>84401.93</v>
      </c>
      <c r="N30" s="27">
        <v>2</v>
      </c>
      <c r="O30" s="27">
        <v>212.92</v>
      </c>
      <c r="P30" s="27">
        <v>84189.010000000009</v>
      </c>
      <c r="Q30" s="27">
        <v>211387.25000000003</v>
      </c>
    </row>
    <row r="31" spans="1:17" ht="15" customHeight="1" x14ac:dyDescent="0.3">
      <c r="A31" s="27" t="s">
        <v>25</v>
      </c>
      <c r="B31" s="27">
        <v>162</v>
      </c>
      <c r="C31" s="27">
        <v>41883.910000000003</v>
      </c>
      <c r="D31" s="27">
        <v>1</v>
      </c>
      <c r="E31" s="27">
        <v>405.01</v>
      </c>
      <c r="F31" s="27">
        <v>41478.9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4</v>
      </c>
      <c r="M31" s="27">
        <v>519</v>
      </c>
      <c r="N31" s="27">
        <v>0</v>
      </c>
      <c r="O31" s="27">
        <v>0</v>
      </c>
      <c r="P31" s="27">
        <v>519</v>
      </c>
      <c r="Q31" s="27">
        <v>41997.9</v>
      </c>
    </row>
    <row r="32" spans="1:17" ht="15" customHeight="1" x14ac:dyDescent="0.3">
      <c r="A32" s="27" t="s">
        <v>26</v>
      </c>
      <c r="B32" s="27">
        <v>442</v>
      </c>
      <c r="C32" s="27">
        <v>214956.37</v>
      </c>
      <c r="D32" s="27">
        <v>8</v>
      </c>
      <c r="E32" s="27">
        <v>1873</v>
      </c>
      <c r="F32" s="27">
        <v>213083.37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109</v>
      </c>
      <c r="M32" s="27">
        <v>30796.86</v>
      </c>
      <c r="N32" s="27">
        <v>4</v>
      </c>
      <c r="O32" s="27">
        <v>927.91</v>
      </c>
      <c r="P32" s="27">
        <v>29868.95</v>
      </c>
      <c r="Q32" s="27">
        <v>242952.31999999998</v>
      </c>
    </row>
    <row r="33" spans="1:17" ht="15" customHeight="1" x14ac:dyDescent="0.3">
      <c r="A33" s="27" t="s">
        <v>27</v>
      </c>
      <c r="B33" s="27">
        <v>667</v>
      </c>
      <c r="C33" s="27">
        <v>153576.94</v>
      </c>
      <c r="D33" s="27">
        <v>6</v>
      </c>
      <c r="E33" s="27">
        <v>2280</v>
      </c>
      <c r="F33" s="27">
        <v>151296.94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797</v>
      </c>
      <c r="M33" s="27">
        <v>120492.03</v>
      </c>
      <c r="N33" s="27">
        <v>6</v>
      </c>
      <c r="O33" s="27">
        <v>1572.49</v>
      </c>
      <c r="P33" s="27">
        <v>118919.54</v>
      </c>
      <c r="Q33" s="27">
        <v>270216.48</v>
      </c>
    </row>
    <row r="34" spans="1:17" ht="15" customHeight="1" x14ac:dyDescent="0.3">
      <c r="A34" s="27" t="s">
        <v>28</v>
      </c>
      <c r="B34" s="27">
        <v>814</v>
      </c>
      <c r="C34" s="27">
        <v>266776.19</v>
      </c>
      <c r="D34" s="27">
        <v>3</v>
      </c>
      <c r="E34" s="27">
        <v>1640</v>
      </c>
      <c r="F34" s="27">
        <v>265136.19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27</v>
      </c>
      <c r="M34" s="27">
        <v>2006.3</v>
      </c>
      <c r="N34" s="27">
        <v>1</v>
      </c>
      <c r="O34" s="27">
        <v>50</v>
      </c>
      <c r="P34" s="27">
        <v>1956.3</v>
      </c>
      <c r="Q34" s="27">
        <v>267092.49000000005</v>
      </c>
    </row>
    <row r="35" spans="1:17" ht="15" customHeight="1" x14ac:dyDescent="0.3">
      <c r="A35" s="27" t="s">
        <v>30</v>
      </c>
      <c r="B35" s="27">
        <v>960</v>
      </c>
      <c r="C35" s="27">
        <v>194608.24999999997</v>
      </c>
      <c r="D35" s="27">
        <v>9</v>
      </c>
      <c r="E35" s="27">
        <v>1507.65</v>
      </c>
      <c r="F35" s="27">
        <v>193100.59999999998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10</v>
      </c>
      <c r="M35" s="27">
        <v>19170.400000000001</v>
      </c>
      <c r="N35" s="27">
        <v>0</v>
      </c>
      <c r="O35" s="27">
        <v>0</v>
      </c>
      <c r="P35" s="27">
        <v>19170.400000000001</v>
      </c>
      <c r="Q35" s="27">
        <v>212270.99999999997</v>
      </c>
    </row>
    <row r="36" spans="1:17" x14ac:dyDescent="0.3">
      <c r="A36" s="27" t="s">
        <v>31</v>
      </c>
      <c r="B36" s="27">
        <v>8607</v>
      </c>
      <c r="C36" s="27">
        <v>3743959.78</v>
      </c>
      <c r="D36" s="27">
        <v>142</v>
      </c>
      <c r="E36" s="27">
        <v>51253.11</v>
      </c>
      <c r="F36" s="27">
        <v>3692706.67</v>
      </c>
      <c r="G36" s="27">
        <v>6</v>
      </c>
      <c r="H36" s="27">
        <v>1870</v>
      </c>
      <c r="I36" s="27">
        <v>0</v>
      </c>
      <c r="J36" s="27">
        <v>0</v>
      </c>
      <c r="K36" s="27">
        <v>1870</v>
      </c>
      <c r="L36" s="27">
        <v>1677</v>
      </c>
      <c r="M36" s="27">
        <v>628589.60000000009</v>
      </c>
      <c r="N36" s="27">
        <v>17</v>
      </c>
      <c r="O36" s="27">
        <v>7751.24</v>
      </c>
      <c r="P36" s="27">
        <v>620838.36</v>
      </c>
      <c r="Q36" s="27">
        <v>4315415.03</v>
      </c>
    </row>
    <row r="37" spans="1:17" x14ac:dyDescent="0.3">
      <c r="A37" s="27" t="s">
        <v>32</v>
      </c>
      <c r="B37" s="27">
        <v>4729</v>
      </c>
      <c r="C37" s="27">
        <v>1519769.18</v>
      </c>
      <c r="D37" s="27">
        <v>48</v>
      </c>
      <c r="E37" s="27">
        <v>18248.46</v>
      </c>
      <c r="F37" s="27">
        <v>1501520.72</v>
      </c>
      <c r="G37" s="27">
        <v>7</v>
      </c>
      <c r="H37" s="27">
        <v>2020</v>
      </c>
      <c r="I37" s="27">
        <v>0</v>
      </c>
      <c r="J37" s="27">
        <v>0</v>
      </c>
      <c r="K37" s="27">
        <v>2020</v>
      </c>
      <c r="L37" s="27">
        <v>769</v>
      </c>
      <c r="M37" s="27">
        <v>206368.72</v>
      </c>
      <c r="N37" s="27">
        <v>3</v>
      </c>
      <c r="O37" s="27">
        <v>1271.02</v>
      </c>
      <c r="P37" s="27">
        <v>205097.7</v>
      </c>
      <c r="Q37" s="27">
        <v>1708638.4200000002</v>
      </c>
    </row>
    <row r="38" spans="1:17" x14ac:dyDescent="0.3">
      <c r="A38" s="27" t="s">
        <v>55</v>
      </c>
      <c r="B38" s="27">
        <v>383</v>
      </c>
      <c r="C38" s="27">
        <v>97758.81</v>
      </c>
      <c r="D38" s="27">
        <v>6</v>
      </c>
      <c r="E38" s="27">
        <v>928.61</v>
      </c>
      <c r="F38" s="27">
        <v>96830.2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5</v>
      </c>
      <c r="M38" s="27">
        <v>2415</v>
      </c>
      <c r="N38" s="27">
        <v>0</v>
      </c>
      <c r="O38" s="27">
        <v>0</v>
      </c>
      <c r="P38" s="27">
        <v>2415</v>
      </c>
      <c r="Q38" s="27">
        <v>99245.2</v>
      </c>
    </row>
    <row r="39" spans="1:17" x14ac:dyDescent="0.3">
      <c r="A39" s="27" t="s">
        <v>33</v>
      </c>
      <c r="B39" s="27">
        <v>1668</v>
      </c>
      <c r="C39" s="27">
        <v>736077</v>
      </c>
      <c r="D39" s="27">
        <v>13</v>
      </c>
      <c r="E39" s="27">
        <v>5074.04</v>
      </c>
      <c r="F39" s="27">
        <v>731002.96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617</v>
      </c>
      <c r="M39" s="27">
        <v>143366.07999999999</v>
      </c>
      <c r="N39" s="27">
        <v>4</v>
      </c>
      <c r="O39" s="27">
        <v>960</v>
      </c>
      <c r="P39" s="27">
        <v>142406.07999999999</v>
      </c>
      <c r="Q39" s="27">
        <v>873409.03999999992</v>
      </c>
    </row>
    <row r="40" spans="1:17" x14ac:dyDescent="0.3">
      <c r="A40" s="27" t="s">
        <v>34</v>
      </c>
      <c r="B40" s="27">
        <v>2156</v>
      </c>
      <c r="C40" s="27">
        <v>635690.96</v>
      </c>
      <c r="D40" s="27">
        <v>30</v>
      </c>
      <c r="E40" s="27">
        <v>9694.39</v>
      </c>
      <c r="F40" s="27">
        <v>625996.57000000007</v>
      </c>
      <c r="G40" s="27">
        <v>2</v>
      </c>
      <c r="H40" s="27">
        <v>330</v>
      </c>
      <c r="I40" s="27">
        <v>0</v>
      </c>
      <c r="J40" s="27">
        <v>0</v>
      </c>
      <c r="K40" s="27">
        <v>330</v>
      </c>
      <c r="L40" s="27">
        <v>69</v>
      </c>
      <c r="M40" s="27">
        <v>18288.669999999998</v>
      </c>
      <c r="N40" s="27">
        <v>0</v>
      </c>
      <c r="O40" s="27">
        <v>0</v>
      </c>
      <c r="P40" s="27">
        <v>18288.669999999998</v>
      </c>
      <c r="Q40" s="27">
        <v>644615.24</v>
      </c>
    </row>
    <row r="41" spans="1:17" x14ac:dyDescent="0.3">
      <c r="A41" s="27" t="s">
        <v>35</v>
      </c>
      <c r="B41" s="27">
        <v>571</v>
      </c>
      <c r="C41" s="27">
        <v>84491.209999999992</v>
      </c>
      <c r="D41" s="27">
        <v>1</v>
      </c>
      <c r="E41" s="27">
        <v>50</v>
      </c>
      <c r="F41" s="27">
        <v>84441.209999999992</v>
      </c>
      <c r="G41" s="27">
        <v>4</v>
      </c>
      <c r="H41" s="27">
        <v>1160.29</v>
      </c>
      <c r="I41" s="27">
        <v>0</v>
      </c>
      <c r="J41" s="27">
        <v>0</v>
      </c>
      <c r="K41" s="27">
        <v>1160.29</v>
      </c>
      <c r="L41" s="27">
        <v>13</v>
      </c>
      <c r="M41" s="27">
        <v>2514.9700000000003</v>
      </c>
      <c r="N41" s="27">
        <v>0</v>
      </c>
      <c r="O41" s="27">
        <v>0</v>
      </c>
      <c r="P41" s="27">
        <v>2514.9700000000003</v>
      </c>
      <c r="Q41" s="27">
        <v>88116.47</v>
      </c>
    </row>
    <row r="42" spans="1:17" x14ac:dyDescent="0.3">
      <c r="A42" s="27" t="s">
        <v>37</v>
      </c>
      <c r="B42" s="27">
        <v>301</v>
      </c>
      <c r="C42" s="27">
        <v>112981.16</v>
      </c>
      <c r="D42" s="27">
        <v>1</v>
      </c>
      <c r="E42" s="27">
        <v>360</v>
      </c>
      <c r="F42" s="27">
        <v>112621.16</v>
      </c>
      <c r="G42" s="27">
        <v>1</v>
      </c>
      <c r="H42" s="27">
        <v>360</v>
      </c>
      <c r="I42" s="27">
        <v>0</v>
      </c>
      <c r="J42" s="27">
        <v>0</v>
      </c>
      <c r="K42" s="27">
        <v>360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112981.16</v>
      </c>
    </row>
    <row r="43" spans="1:17" x14ac:dyDescent="0.3">
      <c r="A43" s="27" t="s">
        <v>38</v>
      </c>
      <c r="B43" s="27">
        <v>4131</v>
      </c>
      <c r="C43" s="27">
        <v>746398.48</v>
      </c>
      <c r="D43" s="27">
        <v>21</v>
      </c>
      <c r="E43" s="27">
        <v>4907.1899999999996</v>
      </c>
      <c r="F43" s="27">
        <v>741491.28999999992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628</v>
      </c>
      <c r="M43" s="27">
        <v>92918.94</v>
      </c>
      <c r="N43" s="27">
        <v>4</v>
      </c>
      <c r="O43" s="27">
        <v>2186.61</v>
      </c>
      <c r="P43" s="27">
        <v>90732.33</v>
      </c>
      <c r="Q43" s="27">
        <v>832223.62</v>
      </c>
    </row>
    <row r="44" spans="1:17" x14ac:dyDescent="0.3">
      <c r="A44" s="27" t="s">
        <v>39</v>
      </c>
      <c r="B44" s="27">
        <v>1931</v>
      </c>
      <c r="C44" s="27">
        <v>469606.74999999994</v>
      </c>
      <c r="D44" s="27">
        <v>16</v>
      </c>
      <c r="E44" s="27">
        <v>6224.06</v>
      </c>
      <c r="F44" s="27">
        <v>463382.68999999994</v>
      </c>
      <c r="G44" s="27">
        <v>1</v>
      </c>
      <c r="H44" s="27">
        <v>50</v>
      </c>
      <c r="I44" s="27">
        <v>0</v>
      </c>
      <c r="J44" s="27">
        <v>0</v>
      </c>
      <c r="K44" s="27">
        <v>50</v>
      </c>
      <c r="L44" s="27">
        <v>142</v>
      </c>
      <c r="M44" s="27">
        <v>16968.760000000002</v>
      </c>
      <c r="N44" s="27">
        <v>2</v>
      </c>
      <c r="O44" s="27">
        <v>210</v>
      </c>
      <c r="P44" s="27">
        <v>16758.760000000002</v>
      </c>
      <c r="Q44" s="27">
        <v>480191.44999999995</v>
      </c>
    </row>
    <row r="45" spans="1:17" x14ac:dyDescent="0.3">
      <c r="A45" s="27" t="s">
        <v>29</v>
      </c>
      <c r="B45" s="27">
        <v>1052</v>
      </c>
      <c r="C45" s="27">
        <v>213473.98</v>
      </c>
      <c r="D45" s="27">
        <v>12</v>
      </c>
      <c r="E45" s="27">
        <v>5682.47</v>
      </c>
      <c r="F45" s="27">
        <v>207791.51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6</v>
      </c>
      <c r="M45" s="27">
        <v>1348.05</v>
      </c>
      <c r="N45" s="27">
        <v>0</v>
      </c>
      <c r="O45" s="27">
        <v>0</v>
      </c>
      <c r="P45" s="27">
        <v>1348.05</v>
      </c>
      <c r="Q45" s="27">
        <v>209139.56</v>
      </c>
    </row>
    <row r="46" spans="1:17" x14ac:dyDescent="0.3">
      <c r="A46" s="27" t="s">
        <v>40</v>
      </c>
      <c r="B46" s="27">
        <v>1167</v>
      </c>
      <c r="C46" s="27">
        <v>204333.19</v>
      </c>
      <c r="D46" s="27">
        <v>11</v>
      </c>
      <c r="E46" s="27">
        <v>1595.5800000000002</v>
      </c>
      <c r="F46" s="27">
        <v>202737.61000000002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12</v>
      </c>
      <c r="M46" s="27">
        <v>2502.2200000000003</v>
      </c>
      <c r="N46" s="27">
        <v>0</v>
      </c>
      <c r="O46" s="27">
        <v>0</v>
      </c>
      <c r="P46" s="27">
        <v>2502.2200000000003</v>
      </c>
      <c r="Q46" s="27">
        <v>205239.83000000002</v>
      </c>
    </row>
    <row r="47" spans="1:17" x14ac:dyDescent="0.3">
      <c r="A47" s="27" t="s">
        <v>41</v>
      </c>
      <c r="B47" s="27">
        <v>1744</v>
      </c>
      <c r="C47" s="27">
        <v>303263.46000000002</v>
      </c>
      <c r="D47" s="27">
        <v>12</v>
      </c>
      <c r="E47" s="27">
        <v>32703.919999999998</v>
      </c>
      <c r="F47" s="27">
        <v>270559.54000000004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47</v>
      </c>
      <c r="M47" s="27">
        <v>10553.839999999998</v>
      </c>
      <c r="N47" s="27">
        <v>0</v>
      </c>
      <c r="O47" s="27">
        <v>0</v>
      </c>
      <c r="P47" s="27">
        <v>10553.839999999998</v>
      </c>
      <c r="Q47" s="27">
        <v>281113.38</v>
      </c>
    </row>
    <row r="48" spans="1:17" x14ac:dyDescent="0.3">
      <c r="A48" s="27" t="s">
        <v>43</v>
      </c>
      <c r="B48" s="27">
        <v>469</v>
      </c>
      <c r="C48" s="27">
        <v>135736.85</v>
      </c>
      <c r="D48" s="27">
        <v>3</v>
      </c>
      <c r="E48" s="27">
        <v>450</v>
      </c>
      <c r="F48" s="27">
        <v>135286.85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6</v>
      </c>
      <c r="M48" s="27">
        <v>120</v>
      </c>
      <c r="N48" s="27">
        <v>0</v>
      </c>
      <c r="O48" s="27">
        <v>0</v>
      </c>
      <c r="P48" s="27">
        <v>120</v>
      </c>
      <c r="Q48" s="27">
        <v>135406.85</v>
      </c>
    </row>
    <row r="49" spans="1:17" x14ac:dyDescent="0.3">
      <c r="A49" s="27" t="s">
        <v>44</v>
      </c>
      <c r="B49" s="27">
        <v>1713</v>
      </c>
      <c r="C49" s="27">
        <v>504392.61999999994</v>
      </c>
      <c r="D49" s="27">
        <v>9</v>
      </c>
      <c r="E49" s="27">
        <v>3659.1800000000003</v>
      </c>
      <c r="F49" s="27">
        <v>500733.43999999994</v>
      </c>
      <c r="G49" s="27">
        <v>2</v>
      </c>
      <c r="H49" s="27">
        <v>600</v>
      </c>
      <c r="I49" s="27">
        <v>0</v>
      </c>
      <c r="J49" s="27">
        <v>0</v>
      </c>
      <c r="K49" s="27">
        <v>600</v>
      </c>
      <c r="L49" s="27">
        <v>229</v>
      </c>
      <c r="M49" s="27">
        <v>55805.58</v>
      </c>
      <c r="N49" s="27">
        <v>0</v>
      </c>
      <c r="O49" s="27">
        <v>0</v>
      </c>
      <c r="P49" s="27">
        <v>55805.58</v>
      </c>
      <c r="Q49" s="27">
        <v>557139.02</v>
      </c>
    </row>
    <row r="50" spans="1:17" x14ac:dyDescent="0.3">
      <c r="A50" s="27" t="s">
        <v>45</v>
      </c>
      <c r="B50" s="27">
        <v>493</v>
      </c>
      <c r="C50" s="27">
        <v>55928.47</v>
      </c>
      <c r="D50" s="27">
        <v>2</v>
      </c>
      <c r="E50" s="27">
        <v>398.62</v>
      </c>
      <c r="F50" s="27">
        <v>55529.85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3</v>
      </c>
      <c r="M50" s="27">
        <v>506.66</v>
      </c>
      <c r="N50" s="27">
        <v>0</v>
      </c>
      <c r="O50" s="27">
        <v>0</v>
      </c>
      <c r="P50" s="27">
        <v>506.66</v>
      </c>
      <c r="Q50" s="27">
        <v>56036.509999999995</v>
      </c>
    </row>
    <row r="51" spans="1:17" x14ac:dyDescent="0.3">
      <c r="A51" s="27" t="s">
        <v>46</v>
      </c>
      <c r="B51" s="27">
        <v>2194</v>
      </c>
      <c r="C51" s="27">
        <v>391348.14</v>
      </c>
      <c r="D51" s="27">
        <v>26</v>
      </c>
      <c r="E51" s="27">
        <v>6448.93</v>
      </c>
      <c r="F51" s="27">
        <v>384899.21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19</v>
      </c>
      <c r="M51" s="27">
        <v>3517.33</v>
      </c>
      <c r="N51" s="27">
        <v>1</v>
      </c>
      <c r="O51" s="27">
        <v>9.85</v>
      </c>
      <c r="P51" s="27">
        <v>3507.48</v>
      </c>
      <c r="Q51" s="27">
        <v>388406.69000000006</v>
      </c>
    </row>
    <row r="52" spans="1:17" x14ac:dyDescent="0.3">
      <c r="A52" s="27" t="s">
        <v>47</v>
      </c>
      <c r="B52" s="27">
        <v>52</v>
      </c>
      <c r="C52" s="27">
        <v>7089.08</v>
      </c>
      <c r="D52" s="27">
        <v>0</v>
      </c>
      <c r="E52" s="27">
        <v>0</v>
      </c>
      <c r="F52" s="27">
        <v>7089.08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111</v>
      </c>
      <c r="M52" s="27">
        <v>53941.79</v>
      </c>
      <c r="N52" s="27">
        <v>1</v>
      </c>
      <c r="O52" s="27">
        <v>0.28000000000000003</v>
      </c>
      <c r="P52" s="27">
        <v>53941.51</v>
      </c>
      <c r="Q52" s="27">
        <v>61030.590000000004</v>
      </c>
    </row>
    <row r="53" spans="1:17" x14ac:dyDescent="0.3">
      <c r="A53" s="27" t="s">
        <v>48</v>
      </c>
      <c r="B53" s="27">
        <v>626</v>
      </c>
      <c r="C53" s="27">
        <v>280679.27999999997</v>
      </c>
      <c r="D53" s="27">
        <v>4</v>
      </c>
      <c r="E53" s="27">
        <v>865</v>
      </c>
      <c r="F53" s="27">
        <v>279814.27999999997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30</v>
      </c>
      <c r="M53" s="27">
        <v>20462</v>
      </c>
      <c r="N53" s="27">
        <v>0</v>
      </c>
      <c r="O53" s="27">
        <v>0</v>
      </c>
      <c r="P53" s="27">
        <v>20462</v>
      </c>
      <c r="Q53" s="27">
        <v>300276.28000000003</v>
      </c>
    </row>
    <row r="54" spans="1:17" x14ac:dyDescent="0.3">
      <c r="A54" s="27" t="s">
        <v>49</v>
      </c>
      <c r="B54" s="27">
        <v>3839</v>
      </c>
      <c r="C54" s="27">
        <v>1473298.76</v>
      </c>
      <c r="D54" s="27">
        <v>36</v>
      </c>
      <c r="E54" s="27">
        <v>18344.86</v>
      </c>
      <c r="F54" s="27">
        <v>1454953.9000000001</v>
      </c>
      <c r="G54" s="27">
        <v>5</v>
      </c>
      <c r="H54" s="27">
        <v>2674.24</v>
      </c>
      <c r="I54" s="27">
        <v>0</v>
      </c>
      <c r="J54" s="27">
        <v>0</v>
      </c>
      <c r="K54" s="27">
        <v>2674.24</v>
      </c>
      <c r="L54" s="27">
        <v>1193</v>
      </c>
      <c r="M54" s="27">
        <v>351459.46</v>
      </c>
      <c r="N54" s="27">
        <v>19</v>
      </c>
      <c r="O54" s="27">
        <v>30923.26</v>
      </c>
      <c r="P54" s="27">
        <v>320536.2</v>
      </c>
      <c r="Q54" s="27">
        <v>1778164.3399999999</v>
      </c>
    </row>
    <row r="55" spans="1:17" x14ac:dyDescent="0.3">
      <c r="A55" s="27" t="s">
        <v>50</v>
      </c>
      <c r="B55" s="27">
        <v>2007</v>
      </c>
      <c r="C55" s="27">
        <v>322508.05</v>
      </c>
      <c r="D55" s="27">
        <v>25</v>
      </c>
      <c r="E55" s="27">
        <v>5894.24</v>
      </c>
      <c r="F55" s="27">
        <v>316613.81</v>
      </c>
      <c r="G55" s="27">
        <v>2</v>
      </c>
      <c r="H55" s="27">
        <v>90</v>
      </c>
      <c r="I55" s="27">
        <v>0</v>
      </c>
      <c r="J55" s="27">
        <v>0</v>
      </c>
      <c r="K55" s="27">
        <v>90</v>
      </c>
      <c r="L55" s="27">
        <v>23</v>
      </c>
      <c r="M55" s="27">
        <v>6365.58</v>
      </c>
      <c r="N55" s="27">
        <v>0</v>
      </c>
      <c r="O55" s="27">
        <v>0</v>
      </c>
      <c r="P55" s="27">
        <v>6365.58</v>
      </c>
      <c r="Q55" s="27">
        <v>323069.38999999996</v>
      </c>
    </row>
    <row r="56" spans="1:17" x14ac:dyDescent="0.3">
      <c r="A56" s="27" t="s">
        <v>52</v>
      </c>
      <c r="B56" s="27">
        <v>388</v>
      </c>
      <c r="C56" s="27">
        <v>96118.23</v>
      </c>
      <c r="D56" s="27">
        <v>0</v>
      </c>
      <c r="E56" s="27">
        <v>0</v>
      </c>
      <c r="F56" s="27">
        <v>96118.23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7</v>
      </c>
      <c r="M56" s="27">
        <v>792.8</v>
      </c>
      <c r="N56" s="27">
        <v>0</v>
      </c>
      <c r="O56" s="27">
        <v>0</v>
      </c>
      <c r="P56" s="27">
        <v>792.8</v>
      </c>
      <c r="Q56" s="27">
        <v>96911.03</v>
      </c>
    </row>
    <row r="57" spans="1:17" x14ac:dyDescent="0.3">
      <c r="A57" s="27" t="s">
        <v>53</v>
      </c>
      <c r="B57" s="27">
        <v>2142</v>
      </c>
      <c r="C57" s="27">
        <v>411183.23</v>
      </c>
      <c r="D57" s="27">
        <v>26</v>
      </c>
      <c r="E57" s="27">
        <v>7745.73</v>
      </c>
      <c r="F57" s="27">
        <v>403437.5</v>
      </c>
      <c r="G57" s="27">
        <v>2</v>
      </c>
      <c r="H57" s="27">
        <v>1080</v>
      </c>
      <c r="I57" s="27">
        <v>0</v>
      </c>
      <c r="J57" s="27">
        <v>0</v>
      </c>
      <c r="K57" s="27">
        <v>1080</v>
      </c>
      <c r="L57" s="27">
        <v>336</v>
      </c>
      <c r="M57" s="27">
        <v>28688.37</v>
      </c>
      <c r="N57" s="27">
        <v>3</v>
      </c>
      <c r="O57" s="27">
        <v>380.16</v>
      </c>
      <c r="P57" s="27">
        <v>28308.21</v>
      </c>
      <c r="Q57" s="27">
        <v>432825.70999999996</v>
      </c>
    </row>
    <row r="58" spans="1:17" x14ac:dyDescent="0.3">
      <c r="A58" s="29" t="s">
        <v>99</v>
      </c>
      <c r="B58" s="29">
        <f>SUM(B6:B57)</f>
        <v>76969</v>
      </c>
      <c r="C58" s="29">
        <f t="shared" ref="C58:Q58" si="0">SUM(C6:C57)</f>
        <v>24126625.190000009</v>
      </c>
      <c r="D58" s="29">
        <f t="shared" si="0"/>
        <v>723</v>
      </c>
      <c r="E58" s="29">
        <f t="shared" si="0"/>
        <v>315094.6999999999</v>
      </c>
      <c r="F58" s="29">
        <f t="shared" si="0"/>
        <v>23811530.490000006</v>
      </c>
      <c r="G58" s="29">
        <f t="shared" si="0"/>
        <v>72</v>
      </c>
      <c r="H58" s="29">
        <f t="shared" si="0"/>
        <v>22822.510000000002</v>
      </c>
      <c r="I58" s="29">
        <f t="shared" si="0"/>
        <v>2</v>
      </c>
      <c r="J58" s="29">
        <f t="shared" si="0"/>
        <v>282</v>
      </c>
      <c r="K58" s="29">
        <f t="shared" si="0"/>
        <v>22540.510000000002</v>
      </c>
      <c r="L58" s="29">
        <f t="shared" si="0"/>
        <v>13528</v>
      </c>
      <c r="M58" s="29">
        <f t="shared" si="0"/>
        <v>3425079.4300000006</v>
      </c>
      <c r="N58" s="29">
        <f t="shared" si="0"/>
        <v>119</v>
      </c>
      <c r="O58" s="29">
        <f t="shared" si="0"/>
        <v>94968.909999999989</v>
      </c>
      <c r="P58" s="29">
        <f t="shared" si="0"/>
        <v>3330110.52</v>
      </c>
      <c r="Q58" s="29">
        <f t="shared" si="0"/>
        <v>27164181.520000003</v>
      </c>
    </row>
    <row r="59" spans="1:17" x14ac:dyDescent="0.3">
      <c r="G59" s="32"/>
      <c r="H59" s="32"/>
      <c r="I59" s="32"/>
      <c r="J59" s="32"/>
      <c r="K59" s="32"/>
      <c r="L59" s="32"/>
      <c r="M59" s="32"/>
      <c r="N59" s="32"/>
    </row>
    <row r="60" spans="1:17" x14ac:dyDescent="0.3">
      <c r="G60" s="32"/>
      <c r="H60" s="32"/>
      <c r="I60" s="32"/>
      <c r="J60" s="32"/>
      <c r="K60" s="32"/>
      <c r="L60" s="32"/>
      <c r="M60" s="32"/>
      <c r="N60" s="32"/>
    </row>
    <row r="61" spans="1:17" x14ac:dyDescent="0.3">
      <c r="G61" s="32"/>
      <c r="H61" s="32"/>
      <c r="I61" s="32"/>
      <c r="J61" s="32"/>
      <c r="K61" s="32"/>
      <c r="L61" s="32"/>
      <c r="M61" s="32"/>
      <c r="N61" s="32"/>
    </row>
    <row r="62" spans="1:17" x14ac:dyDescent="0.3">
      <c r="G62" s="32"/>
      <c r="H62" s="32"/>
      <c r="I62" s="32"/>
      <c r="J62" s="32"/>
      <c r="K62" s="32"/>
      <c r="L62" s="32"/>
      <c r="M62" s="32"/>
      <c r="N62" s="32"/>
    </row>
    <row r="63" spans="1:17" x14ac:dyDescent="0.3">
      <c r="G63" s="32"/>
      <c r="H63" s="32"/>
      <c r="I63" s="32"/>
      <c r="J63" s="32"/>
      <c r="K63" s="32"/>
      <c r="L63" s="32"/>
      <c r="M63" s="32"/>
      <c r="N63" s="32"/>
    </row>
    <row r="64" spans="1:17" x14ac:dyDescent="0.3">
      <c r="G64" s="32"/>
      <c r="H64" s="32"/>
      <c r="I64" s="32"/>
      <c r="J64" s="32"/>
      <c r="K64" s="32"/>
      <c r="L64" s="32"/>
      <c r="M64" s="32"/>
      <c r="N64" s="32"/>
    </row>
    <row r="65" spans="7:14" x14ac:dyDescent="0.3">
      <c r="G65" s="32"/>
      <c r="H65" s="32"/>
      <c r="I65" s="32"/>
      <c r="J65" s="32"/>
      <c r="K65" s="32"/>
      <c r="L65" s="32"/>
      <c r="M65" s="32"/>
      <c r="N65" s="32"/>
    </row>
    <row r="66" spans="7:14" x14ac:dyDescent="0.3">
      <c r="G66" s="32"/>
      <c r="H66" s="32"/>
      <c r="I66" s="32"/>
      <c r="J66" s="32"/>
      <c r="K66" s="32"/>
      <c r="L66" s="32"/>
      <c r="M66" s="32"/>
      <c r="N66" s="32"/>
    </row>
    <row r="67" spans="7:14" x14ac:dyDescent="0.3">
      <c r="G67" s="32"/>
      <c r="H67" s="32"/>
      <c r="I67" s="32"/>
      <c r="J67" s="32"/>
      <c r="K67" s="32"/>
      <c r="L67" s="32"/>
      <c r="M67" s="32"/>
      <c r="N67" s="32"/>
    </row>
    <row r="68" spans="7:14" x14ac:dyDescent="0.3">
      <c r="G68" s="32"/>
      <c r="H68" s="32"/>
      <c r="I68" s="32"/>
      <c r="J68" s="32"/>
      <c r="K68" s="32"/>
      <c r="L68" s="32"/>
      <c r="M68" s="32"/>
      <c r="N68" s="32"/>
    </row>
    <row r="69" spans="7:14" x14ac:dyDescent="0.3">
      <c r="G69" s="32"/>
      <c r="H69" s="32"/>
      <c r="I69" s="32"/>
      <c r="J69" s="32"/>
      <c r="K69" s="32"/>
      <c r="L69" s="32"/>
      <c r="M69" s="32"/>
      <c r="N69" s="32"/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7" priority="5" operator="equal">
      <formula>0</formula>
    </cfRule>
    <cfRule type="cellIs" dxfId="16" priority="6" operator="equal">
      <formula>0</formula>
    </cfRule>
  </conditionalFormatting>
  <conditionalFormatting sqref="K4:K5">
    <cfRule type="cellIs" dxfId="15" priority="3" operator="equal">
      <formula>0</formula>
    </cfRule>
    <cfRule type="cellIs" dxfId="14" priority="4" operator="equal">
      <formula>0</formula>
    </cfRule>
  </conditionalFormatting>
  <conditionalFormatting sqref="P5">
    <cfRule type="cellIs" dxfId="13" priority="1" operator="equal">
      <formula>0</formula>
    </cfRule>
    <cfRule type="cellIs" dxfId="12" priority="2" operator="equal">
      <formula>0</formula>
    </cfRule>
  </conditionalFormatting>
  <hyperlinks>
    <hyperlink ref="H1" location="Inicio!A1" display="Inicio" xr:uid="{499AFF7C-34E7-4AB2-951F-52E78A51DA5D}"/>
  </hyperlink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7"/>
  <sheetViews>
    <sheetView workbookViewId="0"/>
  </sheetViews>
  <sheetFormatPr baseColWidth="10" defaultRowHeight="14.4" x14ac:dyDescent="0.3"/>
  <cols>
    <col min="1" max="1" width="36.44140625" style="27" customWidth="1"/>
    <col min="2" max="2" width="35.33203125" style="27" customWidth="1"/>
    <col min="3" max="3" width="18.33203125" style="27" customWidth="1"/>
    <col min="4" max="4" width="13.33203125" style="27" customWidth="1"/>
    <col min="5" max="5" width="19.5546875" style="27" customWidth="1"/>
    <col min="6" max="6" width="18.33203125" style="27" customWidth="1"/>
    <col min="7" max="7" width="16.21875" style="27" customWidth="1"/>
    <col min="8" max="8" width="18.33203125" style="27" customWidth="1"/>
    <col min="9" max="9" width="13" style="27" customWidth="1"/>
    <col min="10" max="10" width="11.5546875" style="27" customWidth="1"/>
    <col min="11" max="11" width="13.33203125" style="27" customWidth="1"/>
    <col min="12" max="12" width="18.33203125" style="27" customWidth="1"/>
    <col min="13" max="13" width="21.44140625" style="27" customWidth="1"/>
    <col min="14" max="14" width="12.88671875" style="27" customWidth="1"/>
    <col min="15" max="15" width="11.5546875" style="26"/>
    <col min="16" max="16" width="13.44140625" style="26" customWidth="1"/>
    <col min="17" max="17" width="23.109375" style="26" customWidth="1"/>
  </cols>
  <sheetData>
    <row r="1" spans="1:17" x14ac:dyDescent="0.3">
      <c r="A1" s="21" t="s">
        <v>106</v>
      </c>
      <c r="B1" s="15"/>
      <c r="C1" s="15"/>
      <c r="D1" s="15"/>
      <c r="E1" s="15"/>
      <c r="F1" s="15"/>
      <c r="G1" s="2"/>
      <c r="H1" s="16" t="s">
        <v>60</v>
      </c>
      <c r="I1" s="15"/>
      <c r="J1" s="15"/>
      <c r="K1" s="15"/>
      <c r="L1" s="15"/>
      <c r="M1" s="15"/>
      <c r="N1" s="15"/>
      <c r="O1"/>
      <c r="P1"/>
      <c r="Q1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 x14ac:dyDescent="0.3">
      <c r="A3" s="15"/>
      <c r="B3" s="59" t="s">
        <v>1</v>
      </c>
      <c r="C3" s="60"/>
      <c r="D3" s="60"/>
      <c r="E3" s="60"/>
      <c r="F3" s="61"/>
      <c r="G3" s="59" t="s">
        <v>57</v>
      </c>
      <c r="H3" s="60"/>
      <c r="I3" s="60"/>
      <c r="J3" s="60"/>
      <c r="K3" s="61"/>
      <c r="L3" s="59" t="s">
        <v>58</v>
      </c>
      <c r="M3" s="60"/>
      <c r="N3" s="60"/>
      <c r="O3" s="60"/>
      <c r="P3" s="60"/>
      <c r="Q3" s="62" t="s">
        <v>69</v>
      </c>
    </row>
    <row r="4" spans="1:17" s="1" customFormat="1" ht="15" thickBot="1" x14ac:dyDescent="0.35">
      <c r="A4" s="17"/>
      <c r="B4" s="65" t="s">
        <v>0</v>
      </c>
      <c r="C4" s="66"/>
      <c r="D4" s="67" t="s">
        <v>68</v>
      </c>
      <c r="E4" s="68"/>
      <c r="F4" s="22"/>
      <c r="G4" s="69" t="s">
        <v>0</v>
      </c>
      <c r="H4" s="70"/>
      <c r="I4" s="71" t="s">
        <v>68</v>
      </c>
      <c r="J4" s="72"/>
      <c r="K4" s="22"/>
      <c r="L4" s="69" t="s">
        <v>0</v>
      </c>
      <c r="M4" s="70"/>
      <c r="N4" s="73" t="s">
        <v>68</v>
      </c>
      <c r="O4" s="74"/>
      <c r="P4" s="75"/>
      <c r="Q4" s="63"/>
    </row>
    <row r="5" spans="1:17" s="1" customFormat="1" ht="15" customHeight="1" thickBot="1" x14ac:dyDescent="0.35">
      <c r="A5" s="18" t="s">
        <v>96</v>
      </c>
      <c r="B5" s="23" t="s">
        <v>3</v>
      </c>
      <c r="C5" s="24" t="s">
        <v>4</v>
      </c>
      <c r="D5" s="23" t="s">
        <v>3</v>
      </c>
      <c r="E5" s="24" t="s">
        <v>4</v>
      </c>
      <c r="F5" s="24" t="s">
        <v>2</v>
      </c>
      <c r="G5" s="23" t="s">
        <v>3</v>
      </c>
      <c r="H5" s="24" t="s">
        <v>4</v>
      </c>
      <c r="I5" s="23" t="s">
        <v>3</v>
      </c>
      <c r="J5" s="24" t="s">
        <v>4</v>
      </c>
      <c r="K5" s="24" t="s">
        <v>2</v>
      </c>
      <c r="L5" s="23" t="s">
        <v>3</v>
      </c>
      <c r="M5" s="24" t="s">
        <v>4</v>
      </c>
      <c r="N5" s="23" t="s">
        <v>3</v>
      </c>
      <c r="O5" s="24" t="s">
        <v>4</v>
      </c>
      <c r="P5" s="25" t="s">
        <v>2</v>
      </c>
      <c r="Q5" s="64"/>
    </row>
    <row r="6" spans="1:17" ht="15" customHeight="1" x14ac:dyDescent="0.3">
      <c r="A6" s="30" t="s">
        <v>100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 x14ac:dyDescent="0.3">
      <c r="A7" s="30" t="s">
        <v>70</v>
      </c>
      <c r="B7" s="26">
        <v>40</v>
      </c>
      <c r="C7" s="26">
        <v>588744.52</v>
      </c>
      <c r="D7" s="26">
        <v>1</v>
      </c>
      <c r="E7" s="26">
        <v>224</v>
      </c>
      <c r="F7" s="26">
        <v>588520.52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1</v>
      </c>
      <c r="M7" s="26">
        <v>630</v>
      </c>
      <c r="N7" s="26">
        <v>0</v>
      </c>
      <c r="O7" s="26">
        <v>0</v>
      </c>
      <c r="P7" s="26">
        <v>630</v>
      </c>
      <c r="Q7" s="26">
        <v>589150.52</v>
      </c>
    </row>
    <row r="8" spans="1:17" ht="15" customHeight="1" x14ac:dyDescent="0.3">
      <c r="A8" s="30" t="s">
        <v>71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2</v>
      </c>
      <c r="M8" s="26">
        <v>1300</v>
      </c>
      <c r="N8" s="26">
        <v>0</v>
      </c>
      <c r="O8" s="26">
        <v>0</v>
      </c>
      <c r="P8" s="26">
        <v>1300</v>
      </c>
      <c r="Q8" s="26">
        <v>1300</v>
      </c>
    </row>
    <row r="9" spans="1:17" ht="15" customHeight="1" x14ac:dyDescent="0.3">
      <c r="A9" s="30" t="s">
        <v>72</v>
      </c>
      <c r="B9" s="26">
        <v>8</v>
      </c>
      <c r="C9" s="26">
        <v>4539.66</v>
      </c>
      <c r="D9" s="26">
        <v>0</v>
      </c>
      <c r="E9" s="26">
        <v>0</v>
      </c>
      <c r="F9" s="26">
        <v>4539.66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4539.66</v>
      </c>
    </row>
    <row r="10" spans="1:17" ht="15" customHeight="1" x14ac:dyDescent="0.3">
      <c r="A10" s="30" t="s">
        <v>73</v>
      </c>
      <c r="B10" s="26">
        <v>439</v>
      </c>
      <c r="C10" s="26">
        <v>662274.11</v>
      </c>
      <c r="D10" s="26">
        <v>11</v>
      </c>
      <c r="E10" s="26">
        <v>207689.68</v>
      </c>
      <c r="F10" s="26">
        <v>454584.43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114</v>
      </c>
      <c r="M10" s="26">
        <v>65861.649999999994</v>
      </c>
      <c r="N10" s="26">
        <v>3</v>
      </c>
      <c r="O10" s="26">
        <v>10896.44</v>
      </c>
      <c r="P10" s="26">
        <v>54965.210000000006</v>
      </c>
      <c r="Q10" s="26">
        <v>509549.63999999996</v>
      </c>
    </row>
    <row r="11" spans="1:17" ht="15" customHeight="1" x14ac:dyDescent="0.3">
      <c r="A11" s="30" t="s">
        <v>74</v>
      </c>
      <c r="B11" s="26">
        <v>2196</v>
      </c>
      <c r="C11" s="26">
        <v>2919863.9000000004</v>
      </c>
      <c r="D11" s="26">
        <v>27</v>
      </c>
      <c r="E11" s="26">
        <v>12001.130000000001</v>
      </c>
      <c r="F11" s="26">
        <v>2907862.77</v>
      </c>
      <c r="G11" s="26">
        <v>4</v>
      </c>
      <c r="H11" s="26">
        <v>32449.279999999999</v>
      </c>
      <c r="I11" s="26">
        <v>0</v>
      </c>
      <c r="J11" s="26">
        <v>0</v>
      </c>
      <c r="K11" s="26">
        <v>32449.279999999999</v>
      </c>
      <c r="L11" s="26">
        <v>239</v>
      </c>
      <c r="M11" s="26">
        <v>810979.92000000016</v>
      </c>
      <c r="N11" s="26">
        <v>4</v>
      </c>
      <c r="O11" s="26">
        <v>1050</v>
      </c>
      <c r="P11" s="26">
        <v>809929.92000000016</v>
      </c>
      <c r="Q11" s="26">
        <v>3750241.97</v>
      </c>
    </row>
    <row r="12" spans="1:17" ht="15" customHeight="1" x14ac:dyDescent="0.3">
      <c r="A12" s="30" t="s">
        <v>75</v>
      </c>
      <c r="B12" s="26">
        <v>71</v>
      </c>
      <c r="C12" s="26">
        <v>12174.86</v>
      </c>
      <c r="D12" s="26">
        <v>1</v>
      </c>
      <c r="E12" s="26">
        <v>160</v>
      </c>
      <c r="F12" s="26">
        <v>12014.86</v>
      </c>
      <c r="G12" s="26">
        <v>1</v>
      </c>
      <c r="H12" s="26">
        <v>56</v>
      </c>
      <c r="I12" s="26">
        <v>0</v>
      </c>
      <c r="J12" s="26">
        <v>0</v>
      </c>
      <c r="K12" s="26">
        <v>56</v>
      </c>
      <c r="L12" s="26">
        <v>10</v>
      </c>
      <c r="M12" s="26">
        <v>1127.54</v>
      </c>
      <c r="N12" s="26">
        <v>0</v>
      </c>
      <c r="O12" s="26">
        <v>0</v>
      </c>
      <c r="P12" s="26">
        <v>1127.54</v>
      </c>
      <c r="Q12" s="26">
        <v>13198.400000000001</v>
      </c>
    </row>
    <row r="13" spans="1:17" ht="15" customHeight="1" x14ac:dyDescent="0.3">
      <c r="A13" s="30" t="s">
        <v>76</v>
      </c>
      <c r="B13" s="26">
        <v>4071</v>
      </c>
      <c r="C13" s="26">
        <v>673627.52000000025</v>
      </c>
      <c r="D13" s="26">
        <v>37</v>
      </c>
      <c r="E13" s="26">
        <v>7923.8199999999988</v>
      </c>
      <c r="F13" s="26">
        <v>665703.7000000003</v>
      </c>
      <c r="G13" s="26">
        <v>9</v>
      </c>
      <c r="H13" s="26">
        <v>1652.85</v>
      </c>
      <c r="I13" s="26">
        <v>0</v>
      </c>
      <c r="J13" s="26">
        <v>0</v>
      </c>
      <c r="K13" s="26">
        <v>1652.85</v>
      </c>
      <c r="L13" s="26">
        <v>622</v>
      </c>
      <c r="M13" s="26">
        <v>95724.059999999983</v>
      </c>
      <c r="N13" s="26">
        <v>5</v>
      </c>
      <c r="O13" s="26">
        <v>1243.48</v>
      </c>
      <c r="P13" s="26">
        <v>94480.579999999987</v>
      </c>
      <c r="Q13" s="26">
        <v>761837.12999999989</v>
      </c>
    </row>
    <row r="14" spans="1:17" ht="15" customHeight="1" x14ac:dyDescent="0.3">
      <c r="A14" s="30" t="s">
        <v>77</v>
      </c>
      <c r="B14" s="26">
        <v>66</v>
      </c>
      <c r="C14" s="26">
        <v>128608.01</v>
      </c>
      <c r="D14" s="26">
        <v>1</v>
      </c>
      <c r="E14" s="26">
        <v>259.39999999999998</v>
      </c>
      <c r="F14" s="26">
        <v>128348.60999999999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21</v>
      </c>
      <c r="M14" s="26">
        <v>18416.57</v>
      </c>
      <c r="N14" s="26">
        <v>1</v>
      </c>
      <c r="O14" s="26">
        <v>720</v>
      </c>
      <c r="P14" s="26">
        <v>17696.57</v>
      </c>
      <c r="Q14" s="26">
        <v>146045.18</v>
      </c>
    </row>
    <row r="15" spans="1:17" ht="15" customHeight="1" x14ac:dyDescent="0.3">
      <c r="A15" s="30" t="s">
        <v>102</v>
      </c>
      <c r="B15" s="26">
        <v>0</v>
      </c>
      <c r="C15" s="26">
        <v>0</v>
      </c>
      <c r="D15" s="26">
        <v>0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1</v>
      </c>
      <c r="M15" s="26">
        <v>15001</v>
      </c>
      <c r="N15" s="26">
        <v>0</v>
      </c>
      <c r="O15" s="26">
        <v>0</v>
      </c>
      <c r="P15" s="26">
        <v>15001</v>
      </c>
      <c r="Q15" s="26">
        <v>15001</v>
      </c>
    </row>
    <row r="16" spans="1:17" ht="15" customHeight="1" x14ac:dyDescent="0.3">
      <c r="A16" s="30" t="s">
        <v>78</v>
      </c>
      <c r="B16" s="26">
        <v>7</v>
      </c>
      <c r="C16" s="26">
        <v>8025.35</v>
      </c>
      <c r="D16" s="26">
        <v>0</v>
      </c>
      <c r="E16" s="26">
        <v>0</v>
      </c>
      <c r="F16" s="26">
        <v>8025.35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0</v>
      </c>
      <c r="M16" s="26">
        <v>0</v>
      </c>
      <c r="N16" s="26">
        <v>0</v>
      </c>
      <c r="O16" s="26">
        <v>0</v>
      </c>
      <c r="P16" s="26">
        <v>0</v>
      </c>
      <c r="Q16" s="26">
        <v>8025.35</v>
      </c>
    </row>
    <row r="17" spans="1:17" ht="15" customHeight="1" x14ac:dyDescent="0.3">
      <c r="A17" s="30" t="s">
        <v>107</v>
      </c>
      <c r="B17" s="26">
        <v>0</v>
      </c>
      <c r="C17" s="26">
        <v>0</v>
      </c>
      <c r="D17" s="26">
        <v>0</v>
      </c>
      <c r="E17" s="26">
        <v>0</v>
      </c>
      <c r="F17" s="26">
        <v>0</v>
      </c>
      <c r="G17" s="26">
        <v>0</v>
      </c>
      <c r="H17" s="26">
        <v>0</v>
      </c>
      <c r="I17" s="26">
        <v>0</v>
      </c>
      <c r="J17" s="26">
        <v>0</v>
      </c>
      <c r="K17" s="26">
        <v>0</v>
      </c>
      <c r="L17" s="26">
        <v>0</v>
      </c>
      <c r="M17" s="26">
        <v>0</v>
      </c>
      <c r="N17" s="26">
        <v>0</v>
      </c>
      <c r="O17" s="26">
        <v>0</v>
      </c>
      <c r="P17" s="26">
        <v>0</v>
      </c>
      <c r="Q17" s="26">
        <v>0</v>
      </c>
    </row>
    <row r="18" spans="1:17" ht="15" customHeight="1" x14ac:dyDescent="0.3">
      <c r="A18" s="30" t="s">
        <v>79</v>
      </c>
      <c r="B18" s="26">
        <v>4</v>
      </c>
      <c r="C18" s="26">
        <v>5290</v>
      </c>
      <c r="D18" s="26">
        <v>0</v>
      </c>
      <c r="E18" s="26">
        <v>0</v>
      </c>
      <c r="F18" s="26">
        <v>5290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4</v>
      </c>
      <c r="M18" s="26">
        <v>1601</v>
      </c>
      <c r="N18" s="26">
        <v>0</v>
      </c>
      <c r="O18" s="26">
        <v>0</v>
      </c>
      <c r="P18" s="26">
        <v>1601</v>
      </c>
      <c r="Q18" s="26">
        <v>6891</v>
      </c>
    </row>
    <row r="19" spans="1:17" ht="15" customHeight="1" x14ac:dyDescent="0.3">
      <c r="A19" s="30" t="s">
        <v>80</v>
      </c>
      <c r="B19" s="26">
        <v>14024</v>
      </c>
      <c r="C19" s="26">
        <v>1851174.5</v>
      </c>
      <c r="D19" s="26">
        <v>122</v>
      </c>
      <c r="E19" s="26">
        <v>24492.84</v>
      </c>
      <c r="F19" s="26">
        <v>1826681.6599999997</v>
      </c>
      <c r="G19" s="26">
        <v>13</v>
      </c>
      <c r="H19" s="26">
        <v>3465.1</v>
      </c>
      <c r="I19" s="26">
        <v>0</v>
      </c>
      <c r="J19" s="26">
        <v>0</v>
      </c>
      <c r="K19" s="26">
        <v>3465.1</v>
      </c>
      <c r="L19" s="26">
        <v>2398</v>
      </c>
      <c r="M19" s="26">
        <v>275771.99</v>
      </c>
      <c r="N19" s="26">
        <v>23</v>
      </c>
      <c r="O19" s="26">
        <v>3011.38</v>
      </c>
      <c r="P19" s="26">
        <v>272760.61</v>
      </c>
      <c r="Q19" s="26">
        <v>2102907.37</v>
      </c>
    </row>
    <row r="20" spans="1:17" ht="15" customHeight="1" x14ac:dyDescent="0.3">
      <c r="A20" s="30" t="s">
        <v>81</v>
      </c>
      <c r="B20" s="26">
        <v>0</v>
      </c>
      <c r="C20" s="26">
        <v>0</v>
      </c>
      <c r="D20" s="26">
        <v>0</v>
      </c>
      <c r="E20" s="26">
        <v>0</v>
      </c>
      <c r="F20" s="26">
        <v>0</v>
      </c>
      <c r="G20" s="26">
        <v>0</v>
      </c>
      <c r="H20" s="26">
        <v>0</v>
      </c>
      <c r="I20" s="26">
        <v>0</v>
      </c>
      <c r="J20" s="26">
        <v>0</v>
      </c>
      <c r="K20" s="26">
        <v>0</v>
      </c>
      <c r="L20" s="26">
        <v>0</v>
      </c>
      <c r="M20" s="26">
        <v>0</v>
      </c>
      <c r="N20" s="26">
        <v>0</v>
      </c>
      <c r="O20" s="26">
        <v>0</v>
      </c>
      <c r="P20" s="26">
        <v>0</v>
      </c>
      <c r="Q20" s="26">
        <v>0</v>
      </c>
    </row>
    <row r="21" spans="1:17" ht="15" customHeight="1" x14ac:dyDescent="0.3">
      <c r="A21" s="30" t="s">
        <v>82</v>
      </c>
      <c r="B21" s="26">
        <v>2</v>
      </c>
      <c r="C21" s="26">
        <v>2155.98</v>
      </c>
      <c r="D21" s="26">
        <v>0</v>
      </c>
      <c r="E21" s="26">
        <v>0</v>
      </c>
      <c r="F21" s="26">
        <v>2155.98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0</v>
      </c>
      <c r="M21" s="26">
        <v>0</v>
      </c>
      <c r="N21" s="26">
        <v>0</v>
      </c>
      <c r="O21" s="26">
        <v>0</v>
      </c>
      <c r="P21" s="26">
        <v>0</v>
      </c>
      <c r="Q21" s="26">
        <v>2155.98</v>
      </c>
    </row>
    <row r="22" spans="1:17" ht="15" customHeight="1" x14ac:dyDescent="0.3">
      <c r="A22" s="30" t="s">
        <v>83</v>
      </c>
      <c r="B22" s="26">
        <v>57147</v>
      </c>
      <c r="C22" s="26">
        <v>18271732.23</v>
      </c>
      <c r="D22" s="26">
        <v>483</v>
      </c>
      <c r="E22" s="26">
        <v>181022.78</v>
      </c>
      <c r="F22" s="26">
        <v>18090709.450000007</v>
      </c>
      <c r="G22" s="26">
        <v>71</v>
      </c>
      <c r="H22" s="26">
        <v>27611.21</v>
      </c>
      <c r="I22" s="26">
        <v>0</v>
      </c>
      <c r="J22" s="26">
        <v>0</v>
      </c>
      <c r="K22" s="26">
        <v>27611.21</v>
      </c>
      <c r="L22" s="26">
        <v>10776</v>
      </c>
      <c r="M22" s="26">
        <v>3552404.47</v>
      </c>
      <c r="N22" s="26">
        <v>89</v>
      </c>
      <c r="O22" s="26">
        <v>288595.46000000002</v>
      </c>
      <c r="P22" s="26">
        <v>3263809.0100000002</v>
      </c>
      <c r="Q22" s="26">
        <v>21382129.670000006</v>
      </c>
    </row>
    <row r="23" spans="1:17" ht="15" customHeight="1" x14ac:dyDescent="0.3">
      <c r="A23" s="30" t="s">
        <v>84</v>
      </c>
      <c r="B23" s="26">
        <v>26</v>
      </c>
      <c r="C23" s="26">
        <v>13462.63</v>
      </c>
      <c r="D23" s="26">
        <v>1</v>
      </c>
      <c r="E23" s="26">
        <v>300</v>
      </c>
      <c r="F23" s="26">
        <v>13162.63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2</v>
      </c>
      <c r="M23" s="26">
        <v>1100</v>
      </c>
      <c r="N23" s="26">
        <v>0</v>
      </c>
      <c r="O23" s="26">
        <v>0</v>
      </c>
      <c r="P23" s="26">
        <v>1100</v>
      </c>
      <c r="Q23" s="26">
        <v>14262.63</v>
      </c>
    </row>
    <row r="24" spans="1:17" ht="15" customHeight="1" x14ac:dyDescent="0.3">
      <c r="A24" s="30" t="s">
        <v>85</v>
      </c>
      <c r="B24" s="26">
        <v>11</v>
      </c>
      <c r="C24" s="26">
        <v>929</v>
      </c>
      <c r="D24" s="26">
        <v>0</v>
      </c>
      <c r="E24" s="26">
        <v>0</v>
      </c>
      <c r="F24" s="26">
        <v>929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929</v>
      </c>
    </row>
    <row r="25" spans="1:17" ht="15" customHeight="1" x14ac:dyDescent="0.3">
      <c r="A25" s="30" t="s">
        <v>86</v>
      </c>
      <c r="B25" s="26">
        <v>0</v>
      </c>
      <c r="C25" s="26">
        <v>0</v>
      </c>
      <c r="D25" s="26">
        <v>0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0</v>
      </c>
    </row>
    <row r="26" spans="1:17" ht="15" customHeight="1" x14ac:dyDescent="0.3">
      <c r="A26" s="30" t="s">
        <v>108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 x14ac:dyDescent="0.3">
      <c r="A27" s="30" t="s">
        <v>87</v>
      </c>
      <c r="B27" s="26">
        <v>50</v>
      </c>
      <c r="C27" s="26">
        <v>8001.28</v>
      </c>
      <c r="D27" s="26">
        <v>0</v>
      </c>
      <c r="E27" s="26">
        <v>0</v>
      </c>
      <c r="F27" s="26">
        <v>8001.28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1</v>
      </c>
      <c r="M27" s="26">
        <v>360</v>
      </c>
      <c r="N27" s="26">
        <v>0</v>
      </c>
      <c r="O27" s="26">
        <v>0</v>
      </c>
      <c r="P27" s="26">
        <v>360</v>
      </c>
      <c r="Q27" s="26">
        <v>8361.2799999999988</v>
      </c>
    </row>
    <row r="28" spans="1:17" ht="15" customHeight="1" x14ac:dyDescent="0.3">
      <c r="A28" s="30" t="s">
        <v>88</v>
      </c>
      <c r="B28" s="26">
        <v>0</v>
      </c>
      <c r="C28" s="26">
        <v>0</v>
      </c>
      <c r="D28" s="26">
        <v>0</v>
      </c>
      <c r="E28" s="26">
        <v>0</v>
      </c>
      <c r="F28" s="26">
        <v>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0</v>
      </c>
    </row>
    <row r="29" spans="1:17" ht="15" customHeight="1" x14ac:dyDescent="0.3">
      <c r="A29" s="30" t="s">
        <v>89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 x14ac:dyDescent="0.3">
      <c r="A30" s="30" t="s">
        <v>90</v>
      </c>
      <c r="B30" s="26">
        <v>0</v>
      </c>
      <c r="C30" s="26">
        <v>0</v>
      </c>
      <c r="D30" s="26">
        <v>0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0</v>
      </c>
      <c r="P30" s="26">
        <v>0</v>
      </c>
      <c r="Q30" s="26">
        <v>0</v>
      </c>
    </row>
    <row r="31" spans="1:17" ht="15" customHeight="1" x14ac:dyDescent="0.3">
      <c r="A31" s="30" t="s">
        <v>97</v>
      </c>
      <c r="B31" s="26">
        <v>0</v>
      </c>
      <c r="C31" s="26">
        <v>0</v>
      </c>
      <c r="D31" s="26">
        <v>0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0</v>
      </c>
    </row>
    <row r="32" spans="1:17" x14ac:dyDescent="0.3">
      <c r="A32" s="30" t="s">
        <v>91</v>
      </c>
      <c r="B32" s="26">
        <v>2</v>
      </c>
      <c r="C32" s="26">
        <v>1440</v>
      </c>
      <c r="D32" s="26">
        <v>0</v>
      </c>
      <c r="E32" s="26">
        <v>0</v>
      </c>
      <c r="F32" s="26">
        <v>1440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1</v>
      </c>
      <c r="M32" s="26">
        <v>360</v>
      </c>
      <c r="N32" s="26">
        <v>0</v>
      </c>
      <c r="O32" s="26">
        <v>0</v>
      </c>
      <c r="P32" s="26">
        <v>360</v>
      </c>
      <c r="Q32" s="26">
        <v>1800</v>
      </c>
    </row>
    <row r="33" spans="1:17" ht="15" customHeight="1" x14ac:dyDescent="0.3">
      <c r="A33" s="30" t="s">
        <v>92</v>
      </c>
      <c r="B33" s="26">
        <v>1</v>
      </c>
      <c r="C33" s="26">
        <v>610.98</v>
      </c>
      <c r="D33" s="26">
        <v>0</v>
      </c>
      <c r="E33" s="26">
        <v>0</v>
      </c>
      <c r="F33" s="26">
        <v>610.98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610.98</v>
      </c>
    </row>
    <row r="34" spans="1:17" x14ac:dyDescent="0.3">
      <c r="A34" s="30" t="s">
        <v>93</v>
      </c>
      <c r="B34" s="26">
        <v>3</v>
      </c>
      <c r="C34" s="26">
        <v>5253.77</v>
      </c>
      <c r="D34" s="26">
        <v>0</v>
      </c>
      <c r="E34" s="26">
        <v>0</v>
      </c>
      <c r="F34" s="26">
        <v>5253.77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1</v>
      </c>
      <c r="M34" s="26">
        <v>1200</v>
      </c>
      <c r="N34" s="26">
        <v>0</v>
      </c>
      <c r="O34" s="26">
        <v>0</v>
      </c>
      <c r="P34" s="26">
        <v>1200</v>
      </c>
      <c r="Q34" s="26">
        <v>6453.77</v>
      </c>
    </row>
    <row r="35" spans="1:17" x14ac:dyDescent="0.3">
      <c r="A35" s="30" t="s">
        <v>109</v>
      </c>
      <c r="B35" s="26">
        <v>3</v>
      </c>
      <c r="C35" s="26">
        <v>400</v>
      </c>
      <c r="D35" s="26">
        <v>0</v>
      </c>
      <c r="E35" s="26">
        <v>0</v>
      </c>
      <c r="F35" s="26">
        <v>400</v>
      </c>
      <c r="G35" s="26">
        <v>0</v>
      </c>
      <c r="H35" s="26">
        <v>0</v>
      </c>
      <c r="I35" s="26">
        <v>0</v>
      </c>
      <c r="J35" s="26">
        <v>0</v>
      </c>
      <c r="K35" s="26">
        <v>0</v>
      </c>
      <c r="L35" s="26">
        <v>0</v>
      </c>
      <c r="M35" s="26">
        <v>0</v>
      </c>
      <c r="N35" s="26">
        <v>0</v>
      </c>
      <c r="O35" s="26">
        <v>0</v>
      </c>
      <c r="P35" s="26">
        <v>0</v>
      </c>
      <c r="Q35" s="26">
        <v>400</v>
      </c>
    </row>
    <row r="36" spans="1:17" x14ac:dyDescent="0.3">
      <c r="A36" s="30" t="s">
        <v>94</v>
      </c>
      <c r="B36" s="26">
        <v>0</v>
      </c>
      <c r="C36" s="26">
        <v>0</v>
      </c>
      <c r="D36" s="26">
        <v>0</v>
      </c>
      <c r="E36" s="26">
        <v>0</v>
      </c>
      <c r="F36" s="26">
        <v>0</v>
      </c>
      <c r="G36" s="26">
        <v>0</v>
      </c>
      <c r="H36" s="26">
        <v>0</v>
      </c>
      <c r="I36" s="26">
        <v>0</v>
      </c>
      <c r="J36" s="26">
        <v>0</v>
      </c>
      <c r="K36" s="26">
        <v>0</v>
      </c>
      <c r="L36" s="26">
        <v>0</v>
      </c>
      <c r="M36" s="26">
        <v>0</v>
      </c>
      <c r="N36" s="26">
        <v>0</v>
      </c>
      <c r="O36" s="26">
        <v>0</v>
      </c>
      <c r="P36" s="26">
        <v>0</v>
      </c>
      <c r="Q36" s="26">
        <v>0</v>
      </c>
    </row>
    <row r="37" spans="1:17" x14ac:dyDescent="0.3">
      <c r="A37" s="29" t="s">
        <v>99</v>
      </c>
      <c r="B37" s="29">
        <f>SUM(B6:B36)</f>
        <v>78171</v>
      </c>
      <c r="C37" s="29">
        <f t="shared" ref="C37:Q37" si="0">SUM(C6:C36)</f>
        <v>25158308.300000001</v>
      </c>
      <c r="D37" s="29">
        <f t="shared" si="0"/>
        <v>684</v>
      </c>
      <c r="E37" s="29">
        <f t="shared" si="0"/>
        <v>434073.65</v>
      </c>
      <c r="F37" s="29">
        <f t="shared" si="0"/>
        <v>24724234.65000001</v>
      </c>
      <c r="G37" s="29">
        <f t="shared" si="0"/>
        <v>98</v>
      </c>
      <c r="H37" s="29">
        <f t="shared" si="0"/>
        <v>65234.439999999995</v>
      </c>
      <c r="I37" s="29">
        <f t="shared" si="0"/>
        <v>0</v>
      </c>
      <c r="J37" s="29">
        <f t="shared" si="0"/>
        <v>0</v>
      </c>
      <c r="K37" s="29">
        <f t="shared" si="0"/>
        <v>65234.439999999995</v>
      </c>
      <c r="L37" s="29">
        <f t="shared" si="0"/>
        <v>14193</v>
      </c>
      <c r="M37" s="29">
        <f t="shared" si="0"/>
        <v>4841838.2</v>
      </c>
      <c r="N37" s="29">
        <f t="shared" si="0"/>
        <v>125</v>
      </c>
      <c r="O37" s="29">
        <f t="shared" si="0"/>
        <v>305516.76</v>
      </c>
      <c r="P37" s="29">
        <f t="shared" si="0"/>
        <v>4536321.4400000004</v>
      </c>
      <c r="Q37" s="29">
        <f t="shared" si="0"/>
        <v>29325790.530000005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11" priority="5" operator="equal">
      <formula>0</formula>
    </cfRule>
    <cfRule type="cellIs" dxfId="10" priority="6" operator="equal">
      <formula>0</formula>
    </cfRule>
  </conditionalFormatting>
  <conditionalFormatting sqref="K4:K5">
    <cfRule type="cellIs" dxfId="9" priority="3" operator="equal">
      <formula>0</formula>
    </cfRule>
    <cfRule type="cellIs" dxfId="8" priority="4" operator="equal">
      <formula>0</formula>
    </cfRule>
  </conditionalFormatting>
  <conditionalFormatting sqref="P5">
    <cfRule type="cellIs" dxfId="7" priority="1" operator="equal">
      <formula>0</formula>
    </cfRule>
    <cfRule type="cellIs" dxfId="6" priority="2" operator="equal">
      <formula>0</formula>
    </cfRule>
  </conditionalFormatting>
  <hyperlinks>
    <hyperlink ref="H1" location="Inicio!A1" display="Inicio" xr:uid="{00000000-0004-0000-0300-000000000000}"/>
  </hyperlinks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42C7A-0A5E-4E08-A21D-CC43CC334E53}">
  <dimension ref="A1:Q35"/>
  <sheetViews>
    <sheetView workbookViewId="0"/>
  </sheetViews>
  <sheetFormatPr baseColWidth="10" defaultRowHeight="14.4" x14ac:dyDescent="0.3"/>
  <cols>
    <col min="1" max="1" width="36.44140625" style="27" customWidth="1"/>
    <col min="2" max="2" width="35.33203125" style="27" customWidth="1"/>
    <col min="3" max="3" width="18.33203125" style="27" customWidth="1"/>
    <col min="4" max="4" width="13.33203125" style="27" customWidth="1"/>
    <col min="5" max="5" width="19.5546875" style="27" customWidth="1"/>
    <col min="6" max="6" width="18.33203125" style="27" customWidth="1"/>
    <col min="7" max="7" width="16.21875" style="27" customWidth="1"/>
    <col min="8" max="8" width="18.33203125" style="27" customWidth="1"/>
    <col min="9" max="9" width="13" style="27" customWidth="1"/>
    <col min="10" max="10" width="11.5546875" style="27" customWidth="1"/>
    <col min="11" max="11" width="13.33203125" style="27" customWidth="1"/>
    <col min="12" max="12" width="18.33203125" style="27" customWidth="1"/>
    <col min="13" max="13" width="21.44140625" style="27" customWidth="1"/>
    <col min="14" max="14" width="12.88671875" style="27" customWidth="1"/>
    <col min="15" max="15" width="10.88671875" style="26"/>
    <col min="16" max="16" width="13.44140625" style="26" customWidth="1"/>
    <col min="17" max="17" width="23.109375" style="26" customWidth="1"/>
  </cols>
  <sheetData>
    <row r="1" spans="1:17" x14ac:dyDescent="0.3">
      <c r="A1" s="21" t="s">
        <v>114</v>
      </c>
      <c r="B1" s="15"/>
      <c r="C1" s="15"/>
      <c r="D1" s="15"/>
      <c r="E1" s="15"/>
      <c r="F1" s="15"/>
      <c r="G1" s="2"/>
      <c r="H1" s="16" t="s">
        <v>60</v>
      </c>
      <c r="I1" s="15"/>
      <c r="J1" s="15"/>
      <c r="K1" s="15"/>
      <c r="L1" s="15"/>
      <c r="M1" s="15"/>
      <c r="N1" s="15"/>
      <c r="O1"/>
      <c r="P1"/>
      <c r="Q1"/>
    </row>
    <row r="2" spans="1:17" x14ac:dyDescent="0.3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/>
      <c r="P2"/>
      <c r="Q2"/>
    </row>
    <row r="3" spans="1:17" x14ac:dyDescent="0.3">
      <c r="A3" s="15"/>
      <c r="B3" s="59" t="s">
        <v>1</v>
      </c>
      <c r="C3" s="60"/>
      <c r="D3" s="60"/>
      <c r="E3" s="60"/>
      <c r="F3" s="61"/>
      <c r="G3" s="59" t="s">
        <v>57</v>
      </c>
      <c r="H3" s="60"/>
      <c r="I3" s="60"/>
      <c r="J3" s="60"/>
      <c r="K3" s="61"/>
      <c r="L3" s="59" t="s">
        <v>58</v>
      </c>
      <c r="M3" s="60"/>
      <c r="N3" s="60"/>
      <c r="O3" s="60"/>
      <c r="P3" s="60"/>
      <c r="Q3" s="62" t="s">
        <v>69</v>
      </c>
    </row>
    <row r="4" spans="1:17" s="1" customFormat="1" ht="15" thickBot="1" x14ac:dyDescent="0.35">
      <c r="A4" s="17"/>
      <c r="B4" s="65" t="s">
        <v>0</v>
      </c>
      <c r="C4" s="66"/>
      <c r="D4" s="67" t="s">
        <v>68</v>
      </c>
      <c r="E4" s="68"/>
      <c r="F4" s="22"/>
      <c r="G4" s="69" t="s">
        <v>0</v>
      </c>
      <c r="H4" s="70"/>
      <c r="I4" s="71" t="s">
        <v>68</v>
      </c>
      <c r="J4" s="72"/>
      <c r="K4" s="22"/>
      <c r="L4" s="69" t="s">
        <v>0</v>
      </c>
      <c r="M4" s="70"/>
      <c r="N4" s="73" t="s">
        <v>68</v>
      </c>
      <c r="O4" s="74"/>
      <c r="P4" s="75"/>
      <c r="Q4" s="63"/>
    </row>
    <row r="5" spans="1:17" s="1" customFormat="1" ht="15" customHeight="1" thickBot="1" x14ac:dyDescent="0.35">
      <c r="A5" s="18" t="s">
        <v>96</v>
      </c>
      <c r="B5" s="23" t="s">
        <v>3</v>
      </c>
      <c r="C5" s="24" t="s">
        <v>4</v>
      </c>
      <c r="D5" s="23" t="s">
        <v>3</v>
      </c>
      <c r="E5" s="24" t="s">
        <v>4</v>
      </c>
      <c r="F5" s="24" t="s">
        <v>2</v>
      </c>
      <c r="G5" s="23" t="s">
        <v>3</v>
      </c>
      <c r="H5" s="24" t="s">
        <v>4</v>
      </c>
      <c r="I5" s="23" t="s">
        <v>3</v>
      </c>
      <c r="J5" s="24" t="s">
        <v>4</v>
      </c>
      <c r="K5" s="24" t="s">
        <v>2</v>
      </c>
      <c r="L5" s="23" t="s">
        <v>3</v>
      </c>
      <c r="M5" s="24" t="s">
        <v>4</v>
      </c>
      <c r="N5" s="23" t="s">
        <v>3</v>
      </c>
      <c r="O5" s="24" t="s">
        <v>4</v>
      </c>
      <c r="P5" s="25" t="s">
        <v>2</v>
      </c>
      <c r="Q5" s="64"/>
    </row>
    <row r="6" spans="1:17" ht="15" customHeight="1" x14ac:dyDescent="0.3">
      <c r="A6" s="30" t="s">
        <v>100</v>
      </c>
      <c r="B6" s="26">
        <v>0</v>
      </c>
      <c r="C6" s="26">
        <v>0</v>
      </c>
      <c r="D6" s="26">
        <v>0</v>
      </c>
      <c r="E6" s="26">
        <v>0</v>
      </c>
      <c r="F6" s="26">
        <v>0</v>
      </c>
      <c r="G6" s="26">
        <v>0</v>
      </c>
      <c r="H6" s="26">
        <v>0</v>
      </c>
      <c r="I6" s="26">
        <v>0</v>
      </c>
      <c r="J6" s="26">
        <v>0</v>
      </c>
      <c r="K6" s="26">
        <v>0</v>
      </c>
      <c r="L6" s="26">
        <v>0</v>
      </c>
      <c r="M6" s="26">
        <v>0</v>
      </c>
      <c r="N6" s="26">
        <v>0</v>
      </c>
      <c r="O6" s="26">
        <v>0</v>
      </c>
      <c r="P6" s="26">
        <v>0</v>
      </c>
      <c r="Q6" s="26">
        <v>0</v>
      </c>
    </row>
    <row r="7" spans="1:17" ht="15" customHeight="1" x14ac:dyDescent="0.3">
      <c r="A7" s="30" t="s">
        <v>70</v>
      </c>
      <c r="B7" s="26">
        <v>44</v>
      </c>
      <c r="C7" s="26">
        <v>1209526.1299999999</v>
      </c>
      <c r="D7" s="26">
        <v>0</v>
      </c>
      <c r="E7" s="26">
        <v>0</v>
      </c>
      <c r="F7" s="26">
        <v>1209526.1299999999</v>
      </c>
      <c r="G7" s="26">
        <v>0</v>
      </c>
      <c r="H7" s="26">
        <v>0</v>
      </c>
      <c r="I7" s="26">
        <v>0</v>
      </c>
      <c r="J7" s="26">
        <v>0</v>
      </c>
      <c r="K7" s="26">
        <v>0</v>
      </c>
      <c r="L7" s="26">
        <v>6</v>
      </c>
      <c r="M7" s="26">
        <v>8135.58</v>
      </c>
      <c r="N7" s="26">
        <v>0</v>
      </c>
      <c r="O7" s="26">
        <v>0</v>
      </c>
      <c r="P7" s="26">
        <v>8135.58</v>
      </c>
      <c r="Q7" s="26">
        <v>1217661.71</v>
      </c>
    </row>
    <row r="8" spans="1:17" ht="15" customHeight="1" x14ac:dyDescent="0.3">
      <c r="A8" s="30" t="s">
        <v>71</v>
      </c>
      <c r="B8" s="26">
        <v>0</v>
      </c>
      <c r="C8" s="26">
        <v>0</v>
      </c>
      <c r="D8" s="26">
        <v>0</v>
      </c>
      <c r="E8" s="26">
        <v>0</v>
      </c>
      <c r="F8" s="26">
        <v>0</v>
      </c>
      <c r="G8" s="26">
        <v>0</v>
      </c>
      <c r="H8" s="26">
        <v>0</v>
      </c>
      <c r="I8" s="26">
        <v>0</v>
      </c>
      <c r="J8" s="26">
        <v>0</v>
      </c>
      <c r="K8" s="26">
        <v>0</v>
      </c>
      <c r="L8" s="26">
        <v>1</v>
      </c>
      <c r="M8" s="26">
        <v>1000</v>
      </c>
      <c r="N8" s="26">
        <v>0</v>
      </c>
      <c r="O8" s="26">
        <v>0</v>
      </c>
      <c r="P8" s="26">
        <v>1000</v>
      </c>
      <c r="Q8" s="26">
        <v>1000</v>
      </c>
    </row>
    <row r="9" spans="1:17" ht="15" customHeight="1" x14ac:dyDescent="0.3">
      <c r="A9" s="30" t="s">
        <v>72</v>
      </c>
      <c r="B9" s="26">
        <v>145</v>
      </c>
      <c r="C9" s="26">
        <v>55092.22</v>
      </c>
      <c r="D9" s="26">
        <v>2</v>
      </c>
      <c r="E9" s="26">
        <v>370</v>
      </c>
      <c r="F9" s="26">
        <v>54722.22</v>
      </c>
      <c r="G9" s="26">
        <v>0</v>
      </c>
      <c r="H9" s="26">
        <v>0</v>
      </c>
      <c r="I9" s="26">
        <v>0</v>
      </c>
      <c r="J9" s="26">
        <v>0</v>
      </c>
      <c r="K9" s="26">
        <v>0</v>
      </c>
      <c r="L9" s="26">
        <v>0</v>
      </c>
      <c r="M9" s="26">
        <v>0</v>
      </c>
      <c r="N9" s="26">
        <v>0</v>
      </c>
      <c r="O9" s="26">
        <v>0</v>
      </c>
      <c r="P9" s="26">
        <v>0</v>
      </c>
      <c r="Q9" s="26">
        <v>54722.22</v>
      </c>
    </row>
    <row r="10" spans="1:17" ht="15" customHeight="1" x14ac:dyDescent="0.3">
      <c r="A10" s="30" t="s">
        <v>73</v>
      </c>
      <c r="B10" s="26">
        <v>478</v>
      </c>
      <c r="C10" s="26">
        <v>403124.27999999997</v>
      </c>
      <c r="D10" s="26">
        <v>10</v>
      </c>
      <c r="E10" s="26">
        <v>4464.24</v>
      </c>
      <c r="F10" s="26">
        <v>398660.04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157</v>
      </c>
      <c r="M10" s="26">
        <v>126614.65</v>
      </c>
      <c r="N10" s="26">
        <v>1</v>
      </c>
      <c r="O10" s="26">
        <v>36701.199999999997</v>
      </c>
      <c r="P10" s="26">
        <v>89913.450000000012</v>
      </c>
      <c r="Q10" s="26">
        <v>488573.48999999993</v>
      </c>
    </row>
    <row r="11" spans="1:17" ht="15" customHeight="1" x14ac:dyDescent="0.3">
      <c r="A11" s="30" t="s">
        <v>74</v>
      </c>
      <c r="B11" s="26">
        <v>2191</v>
      </c>
      <c r="C11" s="26">
        <v>1375429.0599999998</v>
      </c>
      <c r="D11" s="26">
        <v>18</v>
      </c>
      <c r="E11" s="26">
        <v>36902.6</v>
      </c>
      <c r="F11" s="26">
        <v>1338526.4599999997</v>
      </c>
      <c r="G11" s="26">
        <v>2</v>
      </c>
      <c r="H11" s="26">
        <v>607.24</v>
      </c>
      <c r="I11" s="26">
        <v>0</v>
      </c>
      <c r="J11" s="26">
        <v>0</v>
      </c>
      <c r="K11" s="26">
        <v>607.24</v>
      </c>
      <c r="L11" s="26">
        <v>150</v>
      </c>
      <c r="M11" s="26">
        <v>177334.62</v>
      </c>
      <c r="N11" s="26">
        <v>2</v>
      </c>
      <c r="O11" s="26">
        <v>190</v>
      </c>
      <c r="P11" s="26">
        <v>177144.62</v>
      </c>
      <c r="Q11" s="26">
        <v>1516278.32</v>
      </c>
    </row>
    <row r="12" spans="1:17" ht="15" customHeight="1" x14ac:dyDescent="0.3">
      <c r="A12" s="30" t="s">
        <v>75</v>
      </c>
      <c r="B12" s="26">
        <v>67</v>
      </c>
      <c r="C12" s="26">
        <v>10712.39</v>
      </c>
      <c r="D12" s="26">
        <v>1</v>
      </c>
      <c r="E12" s="26">
        <v>240</v>
      </c>
      <c r="F12" s="26">
        <v>10472.39</v>
      </c>
      <c r="G12" s="26">
        <v>0</v>
      </c>
      <c r="H12" s="26">
        <v>0</v>
      </c>
      <c r="I12" s="26">
        <v>0</v>
      </c>
      <c r="J12" s="26">
        <v>0</v>
      </c>
      <c r="K12" s="26">
        <v>0</v>
      </c>
      <c r="L12" s="26">
        <v>5</v>
      </c>
      <c r="M12" s="26">
        <v>1006</v>
      </c>
      <c r="N12" s="26">
        <v>0</v>
      </c>
      <c r="O12" s="26">
        <v>0</v>
      </c>
      <c r="P12" s="26">
        <v>1006</v>
      </c>
      <c r="Q12" s="26">
        <v>11478.39</v>
      </c>
    </row>
    <row r="13" spans="1:17" ht="15" customHeight="1" x14ac:dyDescent="0.3">
      <c r="A13" s="30" t="s">
        <v>76</v>
      </c>
      <c r="B13" s="26">
        <v>4069</v>
      </c>
      <c r="C13" s="26">
        <v>669970.28999999992</v>
      </c>
      <c r="D13" s="26">
        <v>39</v>
      </c>
      <c r="E13" s="26">
        <v>8410.7099999999991</v>
      </c>
      <c r="F13" s="26">
        <v>661559.57999999996</v>
      </c>
      <c r="G13" s="26">
        <v>8</v>
      </c>
      <c r="H13" s="26">
        <v>1400</v>
      </c>
      <c r="I13" s="26">
        <v>0</v>
      </c>
      <c r="J13" s="26">
        <v>0</v>
      </c>
      <c r="K13" s="26">
        <v>1400</v>
      </c>
      <c r="L13" s="26">
        <v>682</v>
      </c>
      <c r="M13" s="26">
        <v>96924.09</v>
      </c>
      <c r="N13" s="26">
        <v>5</v>
      </c>
      <c r="O13" s="26">
        <v>1238.3899999999999</v>
      </c>
      <c r="P13" s="26">
        <v>95685.7</v>
      </c>
      <c r="Q13" s="26">
        <v>758645.2799999998</v>
      </c>
    </row>
    <row r="14" spans="1:17" ht="15" customHeight="1" x14ac:dyDescent="0.3">
      <c r="A14" s="30" t="s">
        <v>77</v>
      </c>
      <c r="B14" s="26">
        <v>49</v>
      </c>
      <c r="C14" s="26">
        <v>35283.740000000005</v>
      </c>
      <c r="D14" s="26">
        <v>2</v>
      </c>
      <c r="E14" s="26">
        <v>18062.16</v>
      </c>
      <c r="F14" s="26">
        <v>17221.579999999998</v>
      </c>
      <c r="G14" s="26">
        <v>0</v>
      </c>
      <c r="H14" s="26">
        <v>0</v>
      </c>
      <c r="I14" s="26">
        <v>0</v>
      </c>
      <c r="J14" s="26">
        <v>0</v>
      </c>
      <c r="K14" s="26">
        <v>0</v>
      </c>
      <c r="L14" s="26">
        <v>22</v>
      </c>
      <c r="M14" s="26">
        <v>6833.43</v>
      </c>
      <c r="N14" s="26">
        <v>0</v>
      </c>
      <c r="O14" s="26">
        <v>0</v>
      </c>
      <c r="P14" s="26">
        <v>6833.43</v>
      </c>
      <c r="Q14" s="26">
        <v>24055.01</v>
      </c>
    </row>
    <row r="15" spans="1:17" ht="15" customHeight="1" x14ac:dyDescent="0.3">
      <c r="A15" s="30" t="s">
        <v>78</v>
      </c>
      <c r="B15" s="26">
        <v>6</v>
      </c>
      <c r="C15" s="26">
        <v>32168.799999999999</v>
      </c>
      <c r="D15" s="26">
        <v>1</v>
      </c>
      <c r="E15" s="26">
        <v>224.4</v>
      </c>
      <c r="F15" s="26">
        <v>31944.400000000001</v>
      </c>
      <c r="G15" s="26">
        <v>0</v>
      </c>
      <c r="H15" s="26">
        <v>0</v>
      </c>
      <c r="I15" s="26">
        <v>0</v>
      </c>
      <c r="J15" s="26">
        <v>0</v>
      </c>
      <c r="K15" s="26">
        <v>0</v>
      </c>
      <c r="L15" s="26">
        <v>0</v>
      </c>
      <c r="M15" s="26">
        <v>0</v>
      </c>
      <c r="N15" s="26">
        <v>0</v>
      </c>
      <c r="O15" s="26">
        <v>0</v>
      </c>
      <c r="P15" s="26">
        <v>0</v>
      </c>
      <c r="Q15" s="26">
        <v>31944.400000000001</v>
      </c>
    </row>
    <row r="16" spans="1:17" ht="15" customHeight="1" x14ac:dyDescent="0.3">
      <c r="A16" s="30" t="s">
        <v>79</v>
      </c>
      <c r="B16" s="26">
        <v>7</v>
      </c>
      <c r="C16" s="26">
        <v>4275.12</v>
      </c>
      <c r="D16" s="26">
        <v>0</v>
      </c>
      <c r="E16" s="26">
        <v>0</v>
      </c>
      <c r="F16" s="26">
        <v>4275.12</v>
      </c>
      <c r="G16" s="26">
        <v>0</v>
      </c>
      <c r="H16" s="26">
        <v>0</v>
      </c>
      <c r="I16" s="26">
        <v>0</v>
      </c>
      <c r="J16" s="26">
        <v>0</v>
      </c>
      <c r="K16" s="26">
        <v>0</v>
      </c>
      <c r="L16" s="26">
        <v>1</v>
      </c>
      <c r="M16" s="26">
        <v>200</v>
      </c>
      <c r="N16" s="26">
        <v>0</v>
      </c>
      <c r="O16" s="26">
        <v>0</v>
      </c>
      <c r="P16" s="26">
        <v>200</v>
      </c>
      <c r="Q16" s="26">
        <v>4475.12</v>
      </c>
    </row>
    <row r="17" spans="1:17" ht="15" customHeight="1" x14ac:dyDescent="0.3">
      <c r="A17" s="30" t="s">
        <v>80</v>
      </c>
      <c r="B17" s="26">
        <v>13632</v>
      </c>
      <c r="C17" s="26">
        <v>1750591.9799999993</v>
      </c>
      <c r="D17" s="26">
        <v>118</v>
      </c>
      <c r="E17" s="26">
        <v>21759.58</v>
      </c>
      <c r="F17" s="26">
        <v>1728832.3999999997</v>
      </c>
      <c r="G17" s="26">
        <v>6</v>
      </c>
      <c r="H17" s="26">
        <v>922</v>
      </c>
      <c r="I17" s="26">
        <v>0</v>
      </c>
      <c r="J17" s="26">
        <v>0</v>
      </c>
      <c r="K17" s="26">
        <v>922</v>
      </c>
      <c r="L17" s="26">
        <v>2265</v>
      </c>
      <c r="M17" s="26">
        <v>248307.52000000002</v>
      </c>
      <c r="N17" s="26">
        <v>19</v>
      </c>
      <c r="O17" s="26">
        <v>2281.13</v>
      </c>
      <c r="P17" s="26">
        <v>246026.39000000004</v>
      </c>
      <c r="Q17" s="26">
        <v>1975780.7899999998</v>
      </c>
    </row>
    <row r="18" spans="1:17" ht="15" customHeight="1" x14ac:dyDescent="0.3">
      <c r="A18" s="30" t="s">
        <v>81</v>
      </c>
      <c r="B18" s="26">
        <v>0</v>
      </c>
      <c r="C18" s="26">
        <v>0</v>
      </c>
      <c r="D18" s="26">
        <v>0</v>
      </c>
      <c r="E18" s="26">
        <v>0</v>
      </c>
      <c r="F18" s="26">
        <v>0</v>
      </c>
      <c r="G18" s="26">
        <v>0</v>
      </c>
      <c r="H18" s="26">
        <v>0</v>
      </c>
      <c r="I18" s="26">
        <v>0</v>
      </c>
      <c r="J18" s="26">
        <v>0</v>
      </c>
      <c r="K18" s="26">
        <v>0</v>
      </c>
      <c r="L18" s="26">
        <v>0</v>
      </c>
      <c r="M18" s="26">
        <v>0</v>
      </c>
      <c r="N18" s="26">
        <v>0</v>
      </c>
      <c r="O18" s="26">
        <v>0</v>
      </c>
      <c r="P18" s="26">
        <v>0</v>
      </c>
      <c r="Q18" s="26">
        <v>0</v>
      </c>
    </row>
    <row r="19" spans="1:17" ht="15" customHeight="1" x14ac:dyDescent="0.3">
      <c r="A19" s="30" t="s">
        <v>82</v>
      </c>
      <c r="B19" s="26">
        <v>4</v>
      </c>
      <c r="C19" s="26">
        <v>470</v>
      </c>
      <c r="D19" s="26">
        <v>0</v>
      </c>
      <c r="E19" s="26">
        <v>0</v>
      </c>
      <c r="F19" s="26">
        <v>470</v>
      </c>
      <c r="G19" s="26">
        <v>0</v>
      </c>
      <c r="H19" s="26">
        <v>0</v>
      </c>
      <c r="I19" s="26">
        <v>0</v>
      </c>
      <c r="J19" s="26">
        <v>0</v>
      </c>
      <c r="K19" s="26">
        <v>0</v>
      </c>
      <c r="L19" s="26">
        <v>0</v>
      </c>
      <c r="M19" s="26">
        <v>0</v>
      </c>
      <c r="N19" s="26">
        <v>0</v>
      </c>
      <c r="O19" s="26">
        <v>0</v>
      </c>
      <c r="P19" s="26">
        <v>0</v>
      </c>
      <c r="Q19" s="26">
        <v>470</v>
      </c>
    </row>
    <row r="20" spans="1:17" ht="15" customHeight="1" x14ac:dyDescent="0.3">
      <c r="A20" s="30" t="s">
        <v>83</v>
      </c>
      <c r="B20" s="26">
        <v>56140</v>
      </c>
      <c r="C20" s="26">
        <v>18494956.840000004</v>
      </c>
      <c r="D20" s="26">
        <v>532</v>
      </c>
      <c r="E20" s="26">
        <v>224661.00999999992</v>
      </c>
      <c r="F20" s="26">
        <v>18270295.830000002</v>
      </c>
      <c r="G20" s="26">
        <v>56</v>
      </c>
      <c r="H20" s="26">
        <v>19893.27</v>
      </c>
      <c r="I20" s="26">
        <v>2</v>
      </c>
      <c r="J20" s="26">
        <v>282</v>
      </c>
      <c r="K20" s="26">
        <v>19611.27</v>
      </c>
      <c r="L20" s="26">
        <v>10227</v>
      </c>
      <c r="M20" s="26">
        <v>2752581.5399999991</v>
      </c>
      <c r="N20" s="26">
        <v>92</v>
      </c>
      <c r="O20" s="26">
        <v>54558.189999999995</v>
      </c>
      <c r="P20" s="26">
        <v>2698023.3499999996</v>
      </c>
      <c r="Q20" s="26">
        <v>20987930.449999999</v>
      </c>
    </row>
    <row r="21" spans="1:17" ht="15" customHeight="1" x14ac:dyDescent="0.3">
      <c r="A21" s="30" t="s">
        <v>84</v>
      </c>
      <c r="B21" s="26">
        <v>39</v>
      </c>
      <c r="C21" s="26">
        <v>49330.060000000005</v>
      </c>
      <c r="D21" s="26">
        <v>0</v>
      </c>
      <c r="E21" s="26">
        <v>0</v>
      </c>
      <c r="F21" s="26">
        <v>49330.060000000005</v>
      </c>
      <c r="G21" s="26">
        <v>0</v>
      </c>
      <c r="H21" s="26">
        <v>0</v>
      </c>
      <c r="I21" s="26">
        <v>0</v>
      </c>
      <c r="J21" s="26">
        <v>0</v>
      </c>
      <c r="K21" s="26">
        <v>0</v>
      </c>
      <c r="L21" s="26">
        <v>6</v>
      </c>
      <c r="M21" s="26">
        <v>5180</v>
      </c>
      <c r="N21" s="26">
        <v>0</v>
      </c>
      <c r="O21" s="26">
        <v>0</v>
      </c>
      <c r="P21" s="26">
        <v>5180</v>
      </c>
      <c r="Q21" s="26">
        <v>54510.060000000005</v>
      </c>
    </row>
    <row r="22" spans="1:17" ht="15" customHeight="1" x14ac:dyDescent="0.3">
      <c r="A22" s="30" t="s">
        <v>85</v>
      </c>
      <c r="B22" s="26">
        <v>15</v>
      </c>
      <c r="C22" s="26">
        <v>4427.8500000000004</v>
      </c>
      <c r="D22" s="26">
        <v>0</v>
      </c>
      <c r="E22" s="26">
        <v>0</v>
      </c>
      <c r="F22" s="26">
        <v>4427.8500000000004</v>
      </c>
      <c r="G22" s="26">
        <v>0</v>
      </c>
      <c r="H22" s="26">
        <v>0</v>
      </c>
      <c r="I22" s="26">
        <v>0</v>
      </c>
      <c r="J22" s="26">
        <v>0</v>
      </c>
      <c r="K22" s="26">
        <v>0</v>
      </c>
      <c r="L22" s="26">
        <v>1</v>
      </c>
      <c r="M22" s="26">
        <v>100</v>
      </c>
      <c r="N22" s="26">
        <v>0</v>
      </c>
      <c r="O22" s="26">
        <v>0</v>
      </c>
      <c r="P22" s="26">
        <v>100</v>
      </c>
      <c r="Q22" s="26">
        <v>4527.8500000000004</v>
      </c>
    </row>
    <row r="23" spans="1:17" ht="15" customHeight="1" x14ac:dyDescent="0.3">
      <c r="A23" s="30" t="s">
        <v>111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0</v>
      </c>
      <c r="N23" s="26">
        <v>0</v>
      </c>
      <c r="O23" s="26">
        <v>0</v>
      </c>
      <c r="P23" s="26">
        <v>0</v>
      </c>
      <c r="Q23" s="26">
        <v>0</v>
      </c>
    </row>
    <row r="24" spans="1:17" ht="15" customHeight="1" x14ac:dyDescent="0.3">
      <c r="A24" s="30" t="s">
        <v>86</v>
      </c>
      <c r="B24" s="26">
        <v>0</v>
      </c>
      <c r="C24" s="26">
        <v>0</v>
      </c>
      <c r="D24" s="26">
        <v>0</v>
      </c>
      <c r="E24" s="26">
        <v>0</v>
      </c>
      <c r="F24" s="26">
        <v>0</v>
      </c>
      <c r="G24" s="26">
        <v>0</v>
      </c>
      <c r="H24" s="26">
        <v>0</v>
      </c>
      <c r="I24" s="26">
        <v>0</v>
      </c>
      <c r="J24" s="26">
        <v>0</v>
      </c>
      <c r="K24" s="26">
        <v>0</v>
      </c>
      <c r="L24" s="26">
        <v>0</v>
      </c>
      <c r="M24" s="26">
        <v>0</v>
      </c>
      <c r="N24" s="26">
        <v>0</v>
      </c>
      <c r="O24" s="26">
        <v>0</v>
      </c>
      <c r="P24" s="26">
        <v>0</v>
      </c>
      <c r="Q24" s="26">
        <v>0</v>
      </c>
    </row>
    <row r="25" spans="1:17" ht="15" customHeight="1" x14ac:dyDescent="0.3">
      <c r="A25" s="30" t="s">
        <v>87</v>
      </c>
      <c r="B25" s="26">
        <v>64</v>
      </c>
      <c r="C25" s="26">
        <v>7747.3899999999994</v>
      </c>
      <c r="D25" s="26">
        <v>0</v>
      </c>
      <c r="E25" s="26">
        <v>0</v>
      </c>
      <c r="F25" s="26">
        <v>7747.3899999999994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7747.3899999999994</v>
      </c>
    </row>
    <row r="26" spans="1:17" ht="15" customHeight="1" x14ac:dyDescent="0.3">
      <c r="A26" s="30" t="s">
        <v>88</v>
      </c>
      <c r="B26" s="26">
        <v>0</v>
      </c>
      <c r="C26" s="26">
        <v>0</v>
      </c>
      <c r="D26" s="26">
        <v>0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0</v>
      </c>
    </row>
    <row r="27" spans="1:17" ht="15" customHeight="1" x14ac:dyDescent="0.3">
      <c r="A27" s="30" t="s">
        <v>89</v>
      </c>
      <c r="B27" s="26">
        <v>0</v>
      </c>
      <c r="C27" s="26">
        <v>0</v>
      </c>
      <c r="D27" s="26">
        <v>0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0</v>
      </c>
    </row>
    <row r="28" spans="1:17" ht="15" customHeight="1" x14ac:dyDescent="0.3">
      <c r="A28" s="30" t="s">
        <v>90</v>
      </c>
      <c r="B28" s="26">
        <v>1</v>
      </c>
      <c r="C28" s="26">
        <v>1500</v>
      </c>
      <c r="D28" s="26">
        <v>0</v>
      </c>
      <c r="E28" s="26">
        <v>0</v>
      </c>
      <c r="F28" s="26">
        <v>1500</v>
      </c>
      <c r="G28" s="26">
        <v>0</v>
      </c>
      <c r="H28" s="26">
        <v>0</v>
      </c>
      <c r="I28" s="26">
        <v>0</v>
      </c>
      <c r="J28" s="26">
        <v>0</v>
      </c>
      <c r="K28" s="26">
        <v>0</v>
      </c>
      <c r="L28" s="26">
        <v>0</v>
      </c>
      <c r="M28" s="26">
        <v>0</v>
      </c>
      <c r="N28" s="26">
        <v>0</v>
      </c>
      <c r="O28" s="26">
        <v>0</v>
      </c>
      <c r="P28" s="26">
        <v>0</v>
      </c>
      <c r="Q28" s="26">
        <v>1500</v>
      </c>
    </row>
    <row r="29" spans="1:17" ht="15" customHeight="1" x14ac:dyDescent="0.3">
      <c r="A29" s="30" t="s">
        <v>97</v>
      </c>
      <c r="B29" s="26">
        <v>0</v>
      </c>
      <c r="C29" s="26">
        <v>0</v>
      </c>
      <c r="D29" s="26">
        <v>0</v>
      </c>
      <c r="E29" s="26">
        <v>0</v>
      </c>
      <c r="F29" s="26">
        <v>0</v>
      </c>
      <c r="G29" s="26">
        <v>0</v>
      </c>
      <c r="H29" s="26">
        <v>0</v>
      </c>
      <c r="I29" s="26">
        <v>0</v>
      </c>
      <c r="J29" s="26">
        <v>0</v>
      </c>
      <c r="K29" s="26">
        <v>0</v>
      </c>
      <c r="L29" s="26">
        <v>0</v>
      </c>
      <c r="M29" s="26">
        <v>0</v>
      </c>
      <c r="N29" s="26">
        <v>0</v>
      </c>
      <c r="O29" s="26">
        <v>0</v>
      </c>
      <c r="P29" s="26">
        <v>0</v>
      </c>
      <c r="Q29" s="26">
        <v>0</v>
      </c>
    </row>
    <row r="30" spans="1:17" ht="15" customHeight="1" x14ac:dyDescent="0.3">
      <c r="A30" s="30" t="s">
        <v>91</v>
      </c>
      <c r="B30" s="26">
        <v>1</v>
      </c>
      <c r="C30" s="26">
        <v>1080</v>
      </c>
      <c r="D30" s="26">
        <v>0</v>
      </c>
      <c r="E30" s="26">
        <v>0</v>
      </c>
      <c r="F30" s="26">
        <v>1080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4</v>
      </c>
      <c r="M30" s="26">
        <v>832</v>
      </c>
      <c r="N30" s="26">
        <v>0</v>
      </c>
      <c r="O30" s="26">
        <v>0</v>
      </c>
      <c r="P30" s="26">
        <v>832</v>
      </c>
      <c r="Q30" s="26">
        <v>1912</v>
      </c>
    </row>
    <row r="31" spans="1:17" ht="15" customHeight="1" x14ac:dyDescent="0.3">
      <c r="A31" s="30" t="s">
        <v>92</v>
      </c>
      <c r="B31" s="26">
        <v>7</v>
      </c>
      <c r="C31" s="26">
        <v>10909.68</v>
      </c>
      <c r="D31" s="26">
        <v>0</v>
      </c>
      <c r="E31" s="26">
        <v>0</v>
      </c>
      <c r="F31" s="26">
        <v>10909.68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0</v>
      </c>
      <c r="P31" s="26">
        <v>0</v>
      </c>
      <c r="Q31" s="26">
        <v>10909.68</v>
      </c>
    </row>
    <row r="32" spans="1:17" x14ac:dyDescent="0.3">
      <c r="A32" s="30" t="s">
        <v>93</v>
      </c>
      <c r="B32" s="26">
        <v>8</v>
      </c>
      <c r="C32" s="26">
        <v>9829.36</v>
      </c>
      <c r="D32" s="26">
        <v>0</v>
      </c>
      <c r="E32" s="26">
        <v>0</v>
      </c>
      <c r="F32" s="26">
        <v>9829.36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0</v>
      </c>
      <c r="P32" s="26">
        <v>0</v>
      </c>
      <c r="Q32" s="26">
        <v>9829.36</v>
      </c>
    </row>
    <row r="33" spans="1:17" ht="15" customHeight="1" x14ac:dyDescent="0.3">
      <c r="A33" s="30" t="s">
        <v>109</v>
      </c>
      <c r="B33" s="26">
        <v>2</v>
      </c>
      <c r="C33" s="26">
        <v>200</v>
      </c>
      <c r="D33" s="26">
        <v>0</v>
      </c>
      <c r="E33" s="26">
        <v>0</v>
      </c>
      <c r="F33" s="26">
        <v>200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0</v>
      </c>
      <c r="P33" s="26">
        <v>0</v>
      </c>
      <c r="Q33" s="26">
        <v>200</v>
      </c>
    </row>
    <row r="34" spans="1:17" x14ac:dyDescent="0.3">
      <c r="A34" s="30" t="s">
        <v>94</v>
      </c>
      <c r="B34" s="26">
        <v>0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1</v>
      </c>
      <c r="M34" s="26">
        <v>30</v>
      </c>
      <c r="N34" s="26">
        <v>0</v>
      </c>
      <c r="O34" s="26">
        <v>0</v>
      </c>
      <c r="P34" s="26">
        <v>30</v>
      </c>
      <c r="Q34" s="26">
        <v>30</v>
      </c>
    </row>
    <row r="35" spans="1:17" x14ac:dyDescent="0.3">
      <c r="A35" s="29" t="s">
        <v>99</v>
      </c>
      <c r="B35" s="29">
        <f t="shared" ref="B35:Q35" si="0">SUM(B6:B34)</f>
        <v>76969</v>
      </c>
      <c r="C35" s="29">
        <f t="shared" si="0"/>
        <v>24126625.190000001</v>
      </c>
      <c r="D35" s="29">
        <f t="shared" si="0"/>
        <v>723</v>
      </c>
      <c r="E35" s="29">
        <f t="shared" si="0"/>
        <v>315094.6999999999</v>
      </c>
      <c r="F35" s="29">
        <f t="shared" si="0"/>
        <v>23811530.490000002</v>
      </c>
      <c r="G35" s="29">
        <f t="shared" si="0"/>
        <v>72</v>
      </c>
      <c r="H35" s="29">
        <f t="shared" si="0"/>
        <v>22822.510000000002</v>
      </c>
      <c r="I35" s="29">
        <f t="shared" si="0"/>
        <v>2</v>
      </c>
      <c r="J35" s="29">
        <f t="shared" si="0"/>
        <v>282</v>
      </c>
      <c r="K35" s="29">
        <f t="shared" si="0"/>
        <v>22540.510000000002</v>
      </c>
      <c r="L35" s="29">
        <f t="shared" si="0"/>
        <v>13528</v>
      </c>
      <c r="M35" s="29">
        <f t="shared" si="0"/>
        <v>3425079.4299999988</v>
      </c>
      <c r="N35" s="29">
        <f t="shared" si="0"/>
        <v>119</v>
      </c>
      <c r="O35" s="29">
        <f t="shared" si="0"/>
        <v>94968.909999999989</v>
      </c>
      <c r="P35" s="29">
        <f t="shared" si="0"/>
        <v>3330110.5199999996</v>
      </c>
      <c r="Q35" s="29">
        <f t="shared" si="0"/>
        <v>27164181.52</v>
      </c>
    </row>
  </sheetData>
  <mergeCells count="10">
    <mergeCell ref="B3:F3"/>
    <mergeCell ref="G3:K3"/>
    <mergeCell ref="L3:P3"/>
    <mergeCell ref="Q3:Q5"/>
    <mergeCell ref="B4:C4"/>
    <mergeCell ref="D4:E4"/>
    <mergeCell ref="G4:H4"/>
    <mergeCell ref="I4:J4"/>
    <mergeCell ref="L4:M4"/>
    <mergeCell ref="N4:P4"/>
  </mergeCells>
  <conditionalFormatting sqref="F3:F5">
    <cfRule type="cellIs" dxfId="5" priority="5" operator="equal">
      <formula>0</formula>
    </cfRule>
    <cfRule type="cellIs" dxfId="4" priority="6" operator="equal">
      <formula>0</formula>
    </cfRule>
  </conditionalFormatting>
  <conditionalFormatting sqref="K4:K5">
    <cfRule type="cellIs" dxfId="3" priority="3" operator="equal">
      <formula>0</formula>
    </cfRule>
    <cfRule type="cellIs" dxfId="2" priority="4" operator="equal">
      <formula>0</formula>
    </cfRule>
  </conditionalFormatting>
  <conditionalFormatting sqref="P5">
    <cfRule type="cellIs" dxfId="1" priority="1" operator="equal">
      <formula>0</formula>
    </cfRule>
    <cfRule type="cellIs" dxfId="0" priority="2" operator="equal">
      <formula>0</formula>
    </cfRule>
  </conditionalFormatting>
  <hyperlinks>
    <hyperlink ref="H1" location="Inicio!A1" display="Inicio" xr:uid="{3CA27F2A-631E-492D-9CF9-5045B372E29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INICIO</vt:lpstr>
      <vt:lpstr>Fuente</vt:lpstr>
      <vt:lpstr>2025-1T</vt:lpstr>
      <vt:lpstr>2025-2T</vt:lpstr>
      <vt:lpstr>2025-por tipo de órgano 1t</vt:lpstr>
      <vt:lpstr>2025-por tipo de órgano  2t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x262127</dc:creator>
  <cp:lastModifiedBy>Juana Plaza Guirado</cp:lastModifiedBy>
  <dcterms:created xsi:type="dcterms:W3CDTF">2018-04-18T14:30:07Z</dcterms:created>
  <dcterms:modified xsi:type="dcterms:W3CDTF">2025-07-22T07:44:49Z</dcterms:modified>
</cp:coreProperties>
</file>